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rjones\Documents\"/>
    </mc:Choice>
  </mc:AlternateContent>
  <bookViews>
    <workbookView xWindow="-105" yWindow="-105" windowWidth="23250" windowHeight="13170"/>
  </bookViews>
  <sheets>
    <sheet name="Instructions" sheetId="6" r:id="rId1"/>
    <sheet name="Cultural Facility Closures" sheetId="2" r:id="rId2"/>
    <sheet name="Event Cancellations" sheetId="1" r:id="rId3"/>
    <sheet name="COVID-19 Related Expenses" sheetId="3" r:id="rId4"/>
    <sheet name="Job Losses" sheetId="7" r:id="rId5"/>
    <sheet name="SUMMARY" sheetId="5" r:id="rId6"/>
  </sheets>
  <definedNames>
    <definedName name="_xlnm.Print_Area" localSheetId="3">'COVID-19 Related Expenses'!$A$1:$E$15</definedName>
    <definedName name="_xlnm.Print_Area" localSheetId="0">Instructions!$A$1:$I$52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5" l="1"/>
  <c r="B15" i="3" l="1"/>
  <c r="B22" i="2"/>
  <c r="D10" i="7" l="1"/>
  <c r="E10" i="7" l="1"/>
  <c r="C10" i="7"/>
  <c r="B10" i="7"/>
  <c r="A19" i="5" l="1"/>
  <c r="F8" i="7"/>
  <c r="F6" i="7"/>
  <c r="F4" i="7"/>
  <c r="F10" i="7" l="1"/>
  <c r="A17" i="5" s="1"/>
  <c r="G13" i="1"/>
  <c r="A21" i="5" s="1"/>
  <c r="E13" i="1"/>
  <c r="D13" i="1"/>
  <c r="C13" i="1"/>
  <c r="C15" i="1" s="1"/>
  <c r="A12" i="5"/>
  <c r="A10" i="5" l="1"/>
  <c r="A14" i="5" s="1"/>
</calcChain>
</file>

<file path=xl/comments1.xml><?xml version="1.0" encoding="utf-8"?>
<comments xmlns="http://schemas.openxmlformats.org/spreadsheetml/2006/main">
  <authors>
    <author>Leslie, Marialaura (CUA)</author>
  </authors>
  <commentList>
    <comment ref="A8" authorId="0" shapeId="0">
      <text>
        <r>
          <rPr>
            <b/>
            <sz val="9"/>
            <color indexed="81"/>
            <rFont val="Tahoma"/>
            <family val="2"/>
          </rPr>
          <t>Days that the venue would typically be open to the public</t>
        </r>
      </text>
    </comment>
  </commentList>
</comments>
</file>

<file path=xl/comments2.xml><?xml version="1.0" encoding="utf-8"?>
<comments xmlns="http://schemas.openxmlformats.org/spreadsheetml/2006/main">
  <authors>
    <author/>
  </authors>
  <commentList>
    <comment ref="A74" authorId="0" shapeId="0">
      <text>
        <r>
          <rPr>
            <sz val="10"/>
            <color rgb="FF000000"/>
            <rFont val="Arial"/>
            <family val="2"/>
          </rPr>
          <t>Responder updated this value.</t>
        </r>
      </text>
    </comment>
    <comment ref="B74" authorId="0" shapeId="0">
      <text>
        <r>
          <rPr>
            <sz val="10"/>
            <color rgb="FF000000"/>
            <rFont val="Arial"/>
            <family val="2"/>
          </rPr>
          <t>Responder updated this value.</t>
        </r>
      </text>
    </comment>
  </commentList>
</comments>
</file>

<file path=xl/comments3.xml><?xml version="1.0" encoding="utf-8"?>
<comments xmlns="http://schemas.openxmlformats.org/spreadsheetml/2006/main">
  <authors>
    <author>Leslie, Marialaura (CUA)</author>
  </authors>
  <commentList>
    <comment ref="D2" authorId="0" shapeId="0">
      <text>
        <r>
          <rPr>
            <sz val="9"/>
            <color indexed="81"/>
            <rFont val="Tahoma"/>
            <family val="2"/>
          </rPr>
          <t>Workers provided by a company that has been contracted by the organization. (e.g., cleaning services, office services, etc…)</t>
        </r>
      </text>
    </comment>
    <comment ref="E2" authorId="0" shapeId="0">
      <text>
        <r>
          <rPr>
            <sz val="9"/>
            <color indexed="81"/>
            <rFont val="Tahoma"/>
            <charset val="1"/>
          </rPr>
          <t>People who are self-employed, as defined by the IRS: 
https://www.irs.gov/businesses/small-businesses-self-employed/independent-contractor-defined</t>
        </r>
      </text>
    </comment>
  </commentList>
</comments>
</file>

<file path=xl/sharedStrings.xml><?xml version="1.0" encoding="utf-8"?>
<sst xmlns="http://schemas.openxmlformats.org/spreadsheetml/2006/main" count="86" uniqueCount="82">
  <si>
    <t>Optional</t>
  </si>
  <si>
    <t>EVENT DATE</t>
  </si>
  <si>
    <t>ESTIMATED IMPACT</t>
  </si>
  <si>
    <t>Original start date
(DD/MM/YR)</t>
  </si>
  <si>
    <t>VENUE NAME:</t>
  </si>
  <si>
    <t xml:space="preserve"> LOST
ATTENDANCE / AUDIENCES</t>
  </si>
  <si>
    <t>CONTRIBUTED
REVENUE LOSS</t>
  </si>
  <si>
    <t>OTHER INCOME LOSS</t>
  </si>
  <si>
    <t>COMMENTS</t>
  </si>
  <si>
    <t>Concessions, merchandise, advertisments, contracted services, etc…</t>
  </si>
  <si>
    <t>NUMBER OF LOST ATTENDEES / VISITORS:</t>
  </si>
  <si>
    <t>NOTES</t>
  </si>
  <si>
    <t>NOTES:</t>
  </si>
  <si>
    <t>SUB-TOTALS</t>
  </si>
  <si>
    <t>TOTAL REVENUE LOSS</t>
  </si>
  <si>
    <t>AMOUNTS</t>
  </si>
  <si>
    <t>EXPENSE CATEGORIES</t>
  </si>
  <si>
    <t>CATEGORIES</t>
  </si>
  <si>
    <t>OTHER COSTS: (itemize below)</t>
  </si>
  <si>
    <t>ADMISSION REVENUE LOSS</t>
  </si>
  <si>
    <t>TOTAL AUDIENCES / VISITATION LOSS</t>
  </si>
  <si>
    <t>EARNED
REVENUE LOSS</t>
  </si>
  <si>
    <t>TOTAL JOBS AFFECTED</t>
  </si>
  <si>
    <t>SUBTOTALS</t>
  </si>
  <si>
    <r>
      <t xml:space="preserve">PERSONNEL COSTS </t>
    </r>
    <r>
      <rPr>
        <sz val="10"/>
        <color rgb="FF000000"/>
        <rFont val="Arial Narrow"/>
        <family val="2"/>
      </rPr>
      <t xml:space="preserve">(Added maintenance staff, overtime for hourly employees, etc...) </t>
    </r>
  </si>
  <si>
    <r>
      <t xml:space="preserve">SUPPLY COSTS </t>
    </r>
    <r>
      <rPr>
        <sz val="10"/>
        <color rgb="FF000000"/>
        <rFont val="Arial Narrow"/>
        <family val="2"/>
      </rPr>
      <t>(Hand sanitizer, paper towels, masks, gloves, etc…)</t>
    </r>
  </si>
  <si>
    <t>TRAVEL COSTS, if applicable</t>
  </si>
  <si>
    <r>
      <t xml:space="preserve">CONTRACTUAL SERVICES COSTS </t>
    </r>
    <r>
      <rPr>
        <sz val="10"/>
        <color rgb="FF000000"/>
        <rFont val="Arial Narrow"/>
        <family val="2"/>
      </rPr>
      <t>(Cleaning services, additional security, etc…)</t>
    </r>
    <r>
      <rPr>
        <sz val="12"/>
        <color rgb="FF000000"/>
        <rFont val="Arial Narrow"/>
        <family val="2"/>
      </rPr>
      <t xml:space="preserve"> </t>
    </r>
  </si>
  <si>
    <t>Rentals, concessions, gift shop, ads, etc…</t>
  </si>
  <si>
    <t>Please identify:</t>
  </si>
  <si>
    <t>CANCELLATIONS: EVENTS AND PROGRAMS</t>
  </si>
  <si>
    <t>(If your organization does not manage a space, proceed to the next worksheet: "Event Cancellations")</t>
  </si>
  <si>
    <t>EVENT OR PROGRAM 
NAME</t>
  </si>
  <si>
    <t>Total Revenue Loss - Cultural Facility and Arts Venues Closures</t>
  </si>
  <si>
    <t>STAFF</t>
  </si>
  <si>
    <t>TOTAL EMPLOYEES REDUCTIONS AND JOBS LOSSES</t>
  </si>
  <si>
    <r>
      <t xml:space="preserve">EQUIPMENT COSTS </t>
    </r>
    <r>
      <rPr>
        <sz val="10"/>
        <color rgb="FF000000"/>
        <rFont val="Arial Narrow"/>
        <family val="2"/>
      </rPr>
      <t>(Sanitizer dispensers, computers for remote work access, crowd control barricades, etc…)</t>
    </r>
    <r>
      <rPr>
        <sz val="12"/>
        <color rgb="FF000000"/>
        <rFont val="Arial Narrow"/>
        <family val="2"/>
      </rPr>
      <t xml:space="preserve"> </t>
    </r>
  </si>
  <si>
    <t>Additional unanticipated expenses incurred due to Coronavirus COVID-19.</t>
  </si>
  <si>
    <t>TOTAL ESTIMATED FINANCIAL IMPACT</t>
  </si>
  <si>
    <t>Do not input data here. This page will auto-populate.</t>
  </si>
  <si>
    <t>Total Revenue Loss - Events and Programs Cancellations</t>
  </si>
  <si>
    <t>Total COVID-19 Emergency Related Expenses</t>
  </si>
  <si>
    <t>COVID-19 EMERGENCY RELATED EXPENSES</t>
  </si>
  <si>
    <t>TOTAL COVID-19 EMERGENCY RELATED EXPENSES</t>
  </si>
  <si>
    <t>TOTAL DAYS CULTURAL FACILITY/VENUE CLOSED</t>
  </si>
  <si>
    <t>CLOSURES: CULTURAL FACILITY OR ARTS VENUE</t>
  </si>
  <si>
    <t>SUMMARY</t>
  </si>
  <si>
    <t>INSTRUCTIONS</t>
  </si>
  <si>
    <t>ARTISTIC FEES FOR CANCELLED PROGRAMS</t>
  </si>
  <si>
    <t>EARNED INCOME LOSS</t>
  </si>
  <si>
    <t>DATE CLOSED (DD/MM/YEAR):</t>
  </si>
  <si>
    <r>
      <t xml:space="preserve">NUMBER OF DAYS CLOSED:
To date. As of: </t>
    </r>
    <r>
      <rPr>
        <u/>
        <sz val="12"/>
        <color theme="1"/>
        <rFont val="Arial Narrow"/>
        <family val="2"/>
      </rPr>
      <t>DD/MM/YEAR</t>
    </r>
  </si>
  <si>
    <t>Ticket sales, class fees, tuitions, subscriptions, etc…</t>
  </si>
  <si>
    <t>Donations, sponsorships, memberships, etc…</t>
  </si>
  <si>
    <t>Donations, sponsorships, income from fundraising events, etc…</t>
  </si>
  <si>
    <t xml:space="preserve">To include other line items, please add rows as needed. </t>
  </si>
  <si>
    <t>“Full-time position” means a position authorized for the entire normally established work period, whether daily, weekly, monthly, or annually.</t>
  </si>
  <si>
    <t>“Furlough” means a temporary reduction in the regular hours of employment in a pay period, or temporary leave without pay for one or more pay periods, with a commensurate reduction in pay, which is necessitated by a projected deficit in any fund that supports salary and benefit appropriations. The deficit must be projected by the Revenue Estimating Conference pursuant to s. 216.136(3).</t>
  </si>
  <si>
    <t>“Layoff” means termination of employment due to a shortage of funds or work, or a material change in the duties or organization of an agency, including the outsourcing or privatization of an activity or function previously performed by career service employees.</t>
  </si>
  <si>
    <t>“Position” means the work, consisting of duties and responsibilities, assigned to be performed by an officer or employee.</t>
  </si>
  <si>
    <t>Positions Eliminated / Layoff</t>
  </si>
  <si>
    <t>Positions Furloughed / Reduction</t>
  </si>
  <si>
    <t>Others:</t>
  </si>
  <si>
    <t>Please describe.</t>
  </si>
  <si>
    <t>The 2019 Florida Statutes 110.107. Definitions.—As used in this chapter, the term:</t>
  </si>
  <si>
    <t>For your reference, below are definitions used by the State of Florida.</t>
  </si>
  <si>
    <t>EMPLOYEE REDUCTIONS &amp; JOB LOSSES</t>
  </si>
  <si>
    <t>Festivals, shows, exhibitions, class, programs, workshops, services, galas, etc…</t>
  </si>
  <si>
    <t>Non-event related admission fees, group tours, etc… (Event and program related losses should be entered in the "Event Cancellations" tab.)</t>
  </si>
  <si>
    <t>Number of participants that were projected to attend</t>
  </si>
  <si>
    <t>“Part-time position” means a position authorized for less than the entire normally established work period, whether daily, weekly, monthly, or annually.</t>
  </si>
  <si>
    <t>INDEPENDENT 
CONTRACTOR</t>
  </si>
  <si>
    <t>FULL-TIME
EMPLOYEES</t>
  </si>
  <si>
    <t>PART-TIME
EMPLOYEES</t>
  </si>
  <si>
    <t>CONTRACTED SERVICES POSITIONS</t>
  </si>
  <si>
    <t>OTHER INCOME LOSS: (list below)</t>
  </si>
  <si>
    <r>
      <t xml:space="preserve">Complete this form to report on losses due to cancelled events and/or programs. Organizations should use their current FY 2019-2020 budget projections to determine revenue losses. Events and programs can be listed individually or as a total as one line item. REMEMBER: additional fields can be inserted, if needed. 
</t>
    </r>
    <r>
      <rPr>
        <sz val="5"/>
        <color rgb="FF000000"/>
        <rFont val="Arial Narrow"/>
        <family val="2"/>
      </rPr>
      <t xml:space="preserve">
</t>
    </r>
    <r>
      <rPr>
        <sz val="10"/>
        <color rgb="FF000000"/>
        <rFont val="Arial Narrow"/>
        <family val="2"/>
      </rPr>
      <t>Cultural facilities and arts venues should record event income loss here and revenue losses from admissions (e.g., entrance fees to museums) should be recorded on the previous tab, "Cultural Facilities Closures.")</t>
    </r>
  </si>
  <si>
    <t xml:space="preserve">Organizations should use their current FY 2019-2020 budget projections to determine revenue losses. </t>
  </si>
  <si>
    <t>COVID-19 Financial Impact Tracker (CO-FIT)</t>
  </si>
  <si>
    <t>FLORIDA DIVISION OF CULTURAL AFFAIRS</t>
  </si>
  <si>
    <t>Financial Impact Tracker</t>
  </si>
  <si>
    <r>
      <rPr>
        <b/>
        <sz val="11"/>
        <color rgb="FF000000"/>
        <rFont val="Arial Narrow"/>
        <family val="2"/>
      </rPr>
      <t xml:space="preserve">
OVERVIEW</t>
    </r>
    <r>
      <rPr>
        <sz val="11"/>
        <color rgb="FF000000"/>
        <rFont val="Arial Narrow"/>
        <family val="2"/>
      </rPr>
      <t xml:space="preserve">
With assistance from Miami-Dade Department of Cultural Affairs, Florida Department of State Division of Cultural Affairs adapted this financial tracking tool to help nonprofit cultural organizations account for revenue losses and additional expenses attributable to COVID-19.  </t>
    </r>
    <r>
      <rPr>
        <b/>
        <u/>
        <sz val="11"/>
        <color rgb="FF000000"/>
        <rFont val="Arial Narrow"/>
        <family val="2"/>
      </rPr>
      <t>NOTE</t>
    </r>
    <r>
      <rPr>
        <b/>
        <sz val="11"/>
        <color rgb="FF000000"/>
        <rFont val="Arial Narrow"/>
        <family val="2"/>
      </rPr>
      <t>:</t>
    </r>
    <r>
      <rPr>
        <sz val="11"/>
        <color rgb="FF000000"/>
        <rFont val="Arial Narrow"/>
        <family val="2"/>
      </rPr>
      <t xml:space="preserve"> </t>
    </r>
    <r>
      <rPr>
        <b/>
        <i/>
        <sz val="11"/>
        <color rgb="FF000000"/>
        <rFont val="Arial Narrow"/>
        <family val="2"/>
      </rPr>
      <t>You will not be asked to submit the Impact Tracker to Division of Cultural Affairs.</t>
    </r>
    <r>
      <rPr>
        <sz val="11"/>
        <color rgb="FF000000"/>
        <rFont val="Arial Narrow"/>
        <family val="2"/>
      </rPr>
      <t xml:space="preserve"> 
</t>
    </r>
    <r>
      <rPr>
        <b/>
        <sz val="11"/>
        <color rgb="FF000000"/>
        <rFont val="Arial Narrow"/>
        <family val="2"/>
      </rPr>
      <t>What is the purpose of the Financial Impact Tracker?</t>
    </r>
    <r>
      <rPr>
        <sz val="11"/>
        <color rgb="FF000000"/>
        <rFont val="Arial Narrow"/>
        <family val="2"/>
      </rPr>
      <t xml:space="preserve">
This impact tracker is meant to be an easy-to-use internal tool for Florida nonprofit cultural organizations and facilities to gather financial data in preparation for any future surveys or funding opportunities related to COVID-19. 
</t>
    </r>
    <r>
      <rPr>
        <b/>
        <sz val="11"/>
        <color rgb="FF000000"/>
        <rFont val="Arial Narrow"/>
        <family val="2"/>
      </rPr>
      <t xml:space="preserve">How do I use the Financial Impact Tracker?
</t>
    </r>
    <r>
      <rPr>
        <sz val="11"/>
        <color rgb="FF000000"/>
        <rFont val="Arial Narrow"/>
        <family val="2"/>
      </rPr>
      <t xml:space="preserve">This is designed to be a flexible, useful tool for nonprofit cultural organizations of all sizes to record important financial information related to the increased cost or revenue losses due to business interruption as a result of COVID-19. Organizations should use their current FY 2019-2020 budget projections to determine revenue losses. 
This Microsoft Excel workbook consists of six tabs: 1. Instructions; 2. Cultural Facility Closures; 3. Event Cancellations; 4. COVID-19 Related Expenses; 5. Job Losses; 6. SUMMARY. The SUMMARY page (Tab 6) auto-populates with the data from Tabs 2, 3, 4 and 5. Each organization can customize CO-FIT as needed by adding additional rows. NOTE: In order to maintain the formulas intact, extra rows should be inserted above the row that contains the totals.
</t>
    </r>
    <r>
      <rPr>
        <b/>
        <sz val="11"/>
        <color rgb="FF000000"/>
        <rFont val="Arial Narrow"/>
        <family val="2"/>
      </rPr>
      <t xml:space="preserve">Do we send this Tracker back to the Division of Cultural Affairs?
</t>
    </r>
    <r>
      <rPr>
        <sz val="11"/>
        <color rgb="FF000000"/>
        <rFont val="Arial Narrow"/>
        <family val="2"/>
      </rPr>
      <t xml:space="preserve">No, this is a tool for your organization. Its purpose is to help organizations collect financial data in preparation for any future surveys or funding opportunities related to COVID-19
</t>
    </r>
    <r>
      <rPr>
        <b/>
        <sz val="11"/>
        <color rgb="FF000000"/>
        <rFont val="Arial Narrow"/>
        <family val="2"/>
      </rPr>
      <t xml:space="preserve">QUESTIONS? 
</t>
    </r>
    <r>
      <rPr>
        <sz val="11"/>
        <color rgb="FF000000"/>
        <rFont val="Arial Narrow"/>
        <family val="2"/>
      </rPr>
      <t xml:space="preserve">Contact your program administrator. It is understood that this workbook may be incompatible with some computers (e.g., Mac) or older versions of Excel. This tool can also be printed as a PDF, and it can serve as a guide for organizations to build their own tracker.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</si>
</sst>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m/dd/yy;@"/>
  </numFmts>
  <fonts count="28" x14ac:knownFonts="1">
    <font>
      <sz val="10"/>
      <color rgb="FF000000"/>
      <name val="Arial"/>
    </font>
    <font>
      <sz val="10"/>
      <color rgb="FF000000"/>
      <name val="Arial Narrow"/>
      <family val="2"/>
    </font>
    <font>
      <b/>
      <sz val="12"/>
      <color theme="1"/>
      <name val="Arial Narrow"/>
      <family val="2"/>
    </font>
    <font>
      <b/>
      <sz val="12"/>
      <color rgb="FF000000"/>
      <name val="Arial Narrow"/>
      <family val="2"/>
    </font>
    <font>
      <sz val="12"/>
      <color rgb="FF000000"/>
      <name val="Arial Narrow"/>
      <family val="2"/>
    </font>
    <font>
      <sz val="12"/>
      <color theme="1"/>
      <name val="Arial Narrow"/>
      <family val="2"/>
    </font>
    <font>
      <i/>
      <sz val="10"/>
      <color rgb="FF000000"/>
      <name val="Arial Narrow"/>
      <family val="2"/>
    </font>
    <font>
      <i/>
      <sz val="12"/>
      <color rgb="FF000000"/>
      <name val="Arial Narrow"/>
      <family val="2"/>
    </font>
    <font>
      <b/>
      <sz val="18"/>
      <color rgb="FF000000"/>
      <name val="Arial Narrow"/>
      <family val="2"/>
    </font>
    <font>
      <sz val="18"/>
      <color rgb="FF000000"/>
      <name val="Arial Narrow"/>
      <family val="2"/>
    </font>
    <font>
      <sz val="10"/>
      <color rgb="FF000000"/>
      <name val="Arial"/>
      <family val="2"/>
    </font>
    <font>
      <sz val="10"/>
      <color theme="1"/>
      <name val="Arial Narrow"/>
      <family val="2"/>
    </font>
    <font>
      <b/>
      <sz val="18"/>
      <color rgb="FFFF0000"/>
      <name val="Arial Narrow"/>
      <family val="2"/>
    </font>
    <font>
      <sz val="10"/>
      <color rgb="FFFF0000"/>
      <name val="Arial Narrow"/>
      <family val="2"/>
    </font>
    <font>
      <b/>
      <sz val="10"/>
      <color theme="1"/>
      <name val="Arial Narrow"/>
      <family val="2"/>
    </font>
    <font>
      <b/>
      <sz val="10"/>
      <color rgb="FF000000"/>
      <name val="Arial Narrow"/>
      <family val="2"/>
    </font>
    <font>
      <sz val="5"/>
      <color rgb="FF000000"/>
      <name val="Arial Narrow"/>
      <family val="2"/>
    </font>
    <font>
      <b/>
      <sz val="16"/>
      <color rgb="FFFF0000"/>
      <name val="Arial Narrow"/>
      <family val="2"/>
    </font>
    <font>
      <sz val="12"/>
      <color rgb="FF000000"/>
      <name val="Arial"/>
      <family val="2"/>
    </font>
    <font>
      <u/>
      <sz val="12"/>
      <color theme="1"/>
      <name val="Arial Narrow"/>
      <family val="2"/>
    </font>
    <font>
      <b/>
      <sz val="12"/>
      <color rgb="FF000000"/>
      <name val="Arial"/>
      <family val="2"/>
    </font>
    <font>
      <sz val="9"/>
      <color indexed="81"/>
      <name val="Tahoma"/>
      <family val="2"/>
    </font>
    <font>
      <b/>
      <sz val="9"/>
      <color indexed="81"/>
      <name val="Tahoma"/>
      <family val="2"/>
    </font>
    <font>
      <b/>
      <sz val="11"/>
      <color rgb="FF000000"/>
      <name val="Arial Narrow"/>
      <family val="2"/>
    </font>
    <font>
      <sz val="11"/>
      <color rgb="FF000000"/>
      <name val="Arial Narrow"/>
      <family val="2"/>
    </font>
    <font>
      <b/>
      <i/>
      <sz val="11"/>
      <color rgb="FF000000"/>
      <name val="Arial Narrow"/>
      <family val="2"/>
    </font>
    <font>
      <b/>
      <u/>
      <sz val="11"/>
      <color rgb="FF000000"/>
      <name val="Arial Narrow"/>
      <family val="2"/>
    </font>
    <font>
      <sz val="9"/>
      <color indexed="81"/>
      <name val="Tahoma"/>
      <charset val="1"/>
    </font>
  </fonts>
  <fills count="13">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E3C4FC"/>
        <bgColor indexed="64"/>
      </patternFill>
    </fill>
    <fill>
      <patternFill patternType="solid">
        <fgColor theme="7" tint="0.59999389629810485"/>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2" tint="-0.499984740745262"/>
        <bgColor indexed="64"/>
      </patternFill>
    </fill>
  </fills>
  <borders count="12">
    <border>
      <left/>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18">
    <xf numFmtId="0" fontId="0" fillId="0" borderId="0" xfId="0" applyFont="1" applyAlignment="1"/>
    <xf numFmtId="0" fontId="1" fillId="0" borderId="0" xfId="0" applyFont="1" applyAlignment="1"/>
    <xf numFmtId="0" fontId="8" fillId="3" borderId="0" xfId="0" applyFont="1" applyFill="1" applyAlignment="1"/>
    <xf numFmtId="0" fontId="1" fillId="3" borderId="0" xfId="0" applyFont="1" applyFill="1" applyAlignment="1"/>
    <xf numFmtId="164" fontId="9" fillId="3" borderId="0" xfId="0" applyNumberFormat="1" applyFont="1" applyFill="1" applyAlignment="1"/>
    <xf numFmtId="0" fontId="9" fillId="3" borderId="0" xfId="0" applyFont="1" applyFill="1" applyAlignment="1"/>
    <xf numFmtId="164" fontId="8" fillId="3" borderId="1" xfId="0" applyNumberFormat="1" applyFont="1" applyFill="1" applyBorder="1" applyAlignment="1"/>
    <xf numFmtId="164" fontId="8" fillId="3" borderId="0" xfId="0" applyNumberFormat="1" applyFont="1" applyFill="1" applyBorder="1" applyAlignment="1"/>
    <xf numFmtId="0" fontId="8" fillId="3" borderId="0" xfId="0" applyFont="1" applyFill="1" applyBorder="1" applyAlignment="1"/>
    <xf numFmtId="3" fontId="8" fillId="3" borderId="1" xfId="0" applyNumberFormat="1" applyFont="1" applyFill="1" applyBorder="1" applyAlignment="1"/>
    <xf numFmtId="3" fontId="1" fillId="3" borderId="0" xfId="0" applyNumberFormat="1" applyFont="1" applyFill="1" applyAlignment="1"/>
    <xf numFmtId="0" fontId="12" fillId="3" borderId="0" xfId="0" applyFont="1" applyFill="1" applyAlignment="1"/>
    <xf numFmtId="0" fontId="13" fillId="3" borderId="0" xfId="0" applyFont="1" applyFill="1" applyAlignment="1"/>
    <xf numFmtId="0" fontId="17" fillId="3" borderId="0" xfId="0" applyFont="1" applyFill="1"/>
    <xf numFmtId="0" fontId="20" fillId="11" borderId="4" xfId="0" applyFont="1" applyFill="1" applyBorder="1" applyAlignment="1">
      <alignment vertical="center"/>
    </xf>
    <xf numFmtId="0" fontId="1" fillId="11" borderId="5" xfId="0" applyFont="1" applyFill="1" applyBorder="1" applyAlignment="1"/>
    <xf numFmtId="0" fontId="1" fillId="11" borderId="6" xfId="0" applyFont="1" applyFill="1" applyBorder="1" applyAlignment="1"/>
    <xf numFmtId="0" fontId="20" fillId="11" borderId="7" xfId="0" applyFont="1" applyFill="1" applyBorder="1" applyAlignment="1">
      <alignment vertical="center"/>
    </xf>
    <xf numFmtId="0" fontId="1" fillId="11" borderId="0" xfId="0" applyFont="1" applyFill="1" applyBorder="1" applyAlignment="1"/>
    <xf numFmtId="0" fontId="1" fillId="11" borderId="8" xfId="0" applyFont="1" applyFill="1" applyBorder="1" applyAlignment="1"/>
    <xf numFmtId="0" fontId="20" fillId="11" borderId="7" xfId="0" applyFont="1" applyFill="1" applyBorder="1" applyAlignment="1"/>
    <xf numFmtId="164" fontId="5" fillId="12" borderId="1" xfId="0" applyNumberFormat="1" applyFont="1" applyFill="1" applyBorder="1" applyAlignment="1" applyProtection="1"/>
    <xf numFmtId="0" fontId="11" fillId="4" borderId="0" xfId="0" applyFont="1" applyFill="1" applyProtection="1">
      <protection locked="0"/>
    </xf>
    <xf numFmtId="0" fontId="2" fillId="4" borderId="0" xfId="0" applyFont="1" applyFill="1" applyProtection="1">
      <protection locked="0"/>
    </xf>
    <xf numFmtId="164" fontId="2" fillId="0" borderId="1" xfId="0" applyNumberFormat="1" applyFont="1" applyFill="1" applyBorder="1" applyAlignment="1" applyProtection="1"/>
    <xf numFmtId="0" fontId="2" fillId="0" borderId="1" xfId="0" applyFont="1" applyFill="1" applyBorder="1" applyAlignment="1" applyProtection="1">
      <alignment horizontal="left" wrapText="1"/>
    </xf>
    <xf numFmtId="0" fontId="2" fillId="10" borderId="0" xfId="0" applyFont="1" applyFill="1" applyProtection="1"/>
    <xf numFmtId="0" fontId="14" fillId="10" borderId="0" xfId="0" applyFont="1" applyFill="1" applyProtection="1"/>
    <xf numFmtId="0" fontId="4" fillId="10" borderId="0" xfId="0" applyFont="1" applyFill="1" applyAlignment="1" applyProtection="1"/>
    <xf numFmtId="0" fontId="11" fillId="4" borderId="0" xfId="0" applyFont="1" applyFill="1" applyProtection="1"/>
    <xf numFmtId="0" fontId="2" fillId="4" borderId="0" xfId="0" applyFont="1" applyFill="1" applyProtection="1"/>
    <xf numFmtId="0" fontId="4" fillId="0" borderId="0" xfId="0" applyFont="1" applyAlignment="1" applyProtection="1">
      <protection locked="0"/>
    </xf>
    <xf numFmtId="0" fontId="4" fillId="0" borderId="0" xfId="0" applyFont="1" applyFill="1" applyAlignment="1" applyProtection="1">
      <protection locked="0"/>
    </xf>
    <xf numFmtId="0" fontId="5" fillId="7" borderId="1" xfId="0" applyFont="1" applyFill="1" applyBorder="1" applyProtection="1">
      <protection locked="0"/>
    </xf>
    <xf numFmtId="0" fontId="3" fillId="7" borderId="1" xfId="0" applyFont="1" applyFill="1" applyBorder="1" applyAlignment="1" applyProtection="1">
      <protection locked="0"/>
    </xf>
    <xf numFmtId="0" fontId="3" fillId="0" borderId="0" xfId="0" applyFont="1" applyAlignment="1" applyProtection="1">
      <protection locked="0"/>
    </xf>
    <xf numFmtId="14" fontId="4" fillId="7" borderId="1" xfId="0" applyNumberFormat="1" applyFont="1" applyFill="1" applyBorder="1" applyAlignment="1" applyProtection="1">
      <protection locked="0"/>
    </xf>
    <xf numFmtId="0" fontId="5" fillId="7" borderId="1" xfId="0" applyFont="1" applyFill="1" applyBorder="1" applyAlignment="1" applyProtection="1">
      <alignment wrapText="1"/>
      <protection locked="0"/>
    </xf>
    <xf numFmtId="3" fontId="4" fillId="7" borderId="1" xfId="0" applyNumberFormat="1" applyFont="1" applyFill="1" applyBorder="1" applyAlignment="1" applyProtection="1">
      <protection locked="0"/>
    </xf>
    <xf numFmtId="0" fontId="5" fillId="0" borderId="0" xfId="0" applyFont="1" applyFill="1" applyAlignment="1" applyProtection="1">
      <alignment wrapText="1"/>
      <protection locked="0"/>
    </xf>
    <xf numFmtId="0" fontId="5" fillId="0" borderId="1" xfId="0" applyFont="1" applyFill="1" applyBorder="1" applyAlignment="1" applyProtection="1">
      <alignment wrapText="1"/>
      <protection locked="0"/>
    </xf>
    <xf numFmtId="164" fontId="5" fillId="0" borderId="1" xfId="0" applyNumberFormat="1" applyFont="1" applyFill="1" applyBorder="1" applyAlignment="1" applyProtection="1">
      <protection locked="0"/>
    </xf>
    <xf numFmtId="0" fontId="1" fillId="0" borderId="1" xfId="0" applyFont="1" applyBorder="1" applyAlignment="1" applyProtection="1">
      <alignment wrapText="1"/>
      <protection locked="0"/>
    </xf>
    <xf numFmtId="164" fontId="4" fillId="2" borderId="0" xfId="0" applyNumberFormat="1" applyFont="1" applyFill="1" applyAlignment="1" applyProtection="1">
      <protection locked="0"/>
    </xf>
    <xf numFmtId="0" fontId="2" fillId="0" borderId="0" xfId="0" applyFont="1" applyProtection="1">
      <protection locked="0"/>
    </xf>
    <xf numFmtId="0" fontId="2" fillId="0" borderId="0" xfId="0" applyFont="1" applyAlignment="1" applyProtection="1">
      <protection locked="0"/>
    </xf>
    <xf numFmtId="0" fontId="5" fillId="0" borderId="0" xfId="0" applyFont="1" applyAlignment="1" applyProtection="1">
      <protection locked="0"/>
    </xf>
    <xf numFmtId="165" fontId="4" fillId="0" borderId="0" xfId="0" applyNumberFormat="1" applyFont="1" applyAlignment="1" applyProtection="1">
      <protection locked="0"/>
    </xf>
    <xf numFmtId="164" fontId="4" fillId="0" borderId="0" xfId="0" applyNumberFormat="1" applyFont="1" applyAlignment="1" applyProtection="1">
      <protection locked="0"/>
    </xf>
    <xf numFmtId="3" fontId="4" fillId="0" borderId="0" xfId="0" applyNumberFormat="1" applyFont="1" applyAlignment="1" applyProtection="1">
      <protection locked="0"/>
    </xf>
    <xf numFmtId="0" fontId="18" fillId="0" borderId="0" xfId="0" applyFont="1" applyAlignment="1" applyProtection="1">
      <alignment vertical="center"/>
      <protection locked="0"/>
    </xf>
    <xf numFmtId="14" fontId="5" fillId="0" borderId="0" xfId="0" applyNumberFormat="1" applyFont="1" applyAlignment="1" applyProtection="1">
      <protection locked="0"/>
    </xf>
    <xf numFmtId="164" fontId="5" fillId="0" borderId="0" xfId="0" applyNumberFormat="1" applyFont="1" applyAlignment="1" applyProtection="1">
      <protection locked="0"/>
    </xf>
    <xf numFmtId="164" fontId="5" fillId="2" borderId="0" xfId="0" applyNumberFormat="1" applyFont="1" applyFill="1" applyAlignment="1" applyProtection="1">
      <protection locked="0"/>
    </xf>
    <xf numFmtId="14" fontId="4" fillId="0" borderId="0" xfId="0" applyNumberFormat="1" applyFont="1" applyAlignment="1" applyProtection="1">
      <protection locked="0"/>
    </xf>
    <xf numFmtId="0" fontId="3" fillId="2" borderId="0" xfId="0" applyFont="1" applyFill="1" applyAlignment="1" applyProtection="1"/>
    <xf numFmtId="0" fontId="4" fillId="2" borderId="0" xfId="0" applyFont="1" applyFill="1" applyAlignment="1" applyProtection="1"/>
    <xf numFmtId="164" fontId="4" fillId="2" borderId="0" xfId="0" applyNumberFormat="1" applyFont="1" applyFill="1" applyAlignment="1" applyProtection="1"/>
    <xf numFmtId="0" fontId="2" fillId="2" borderId="0" xfId="0" applyFont="1" applyFill="1" applyAlignment="1" applyProtection="1">
      <alignment wrapText="1"/>
    </xf>
    <xf numFmtId="164" fontId="2" fillId="2" borderId="0" xfId="0" applyNumberFormat="1" applyFont="1" applyFill="1" applyAlignment="1" applyProtection="1">
      <alignment wrapText="1"/>
    </xf>
    <xf numFmtId="3" fontId="6" fillId="2" borderId="0" xfId="0" applyNumberFormat="1" applyFont="1" applyFill="1" applyAlignment="1" applyProtection="1">
      <alignment vertical="top" wrapText="1"/>
    </xf>
    <xf numFmtId="164" fontId="6" fillId="2" borderId="0" xfId="0" applyNumberFormat="1" applyFont="1" applyFill="1" applyAlignment="1" applyProtection="1">
      <alignment vertical="top" wrapText="1"/>
    </xf>
    <xf numFmtId="0" fontId="5" fillId="0" borderId="0" xfId="0" applyFont="1" applyAlignment="1" applyProtection="1"/>
    <xf numFmtId="14" fontId="2" fillId="0" borderId="0" xfId="0" applyNumberFormat="1" applyFont="1" applyAlignment="1" applyProtection="1">
      <alignment horizontal="right"/>
    </xf>
    <xf numFmtId="164" fontId="5" fillId="0" borderId="2" xfId="0" applyNumberFormat="1" applyFont="1" applyBorder="1" applyAlignment="1" applyProtection="1"/>
    <xf numFmtId="164" fontId="5" fillId="2" borderId="2" xfId="0" applyNumberFormat="1" applyFont="1" applyFill="1" applyBorder="1" applyAlignment="1" applyProtection="1"/>
    <xf numFmtId="3" fontId="4" fillId="0" borderId="2" xfId="0" applyNumberFormat="1" applyFont="1" applyBorder="1" applyAlignment="1" applyProtection="1"/>
    <xf numFmtId="164" fontId="2" fillId="0" borderId="2" xfId="0" applyNumberFormat="1" applyFont="1" applyBorder="1" applyAlignment="1" applyProtection="1"/>
    <xf numFmtId="0" fontId="6" fillId="0" borderId="0" xfId="0" applyFont="1" applyFill="1" applyAlignment="1" applyProtection="1">
      <protection locked="0"/>
    </xf>
    <xf numFmtId="0" fontId="3" fillId="0" borderId="3" xfId="0" applyFont="1" applyBorder="1" applyAlignment="1" applyProtection="1">
      <protection locked="0"/>
    </xf>
    <xf numFmtId="0" fontId="4" fillId="0" borderId="3" xfId="0" applyFont="1" applyBorder="1" applyAlignment="1" applyProtection="1">
      <protection locked="0"/>
    </xf>
    <xf numFmtId="0" fontId="2" fillId="5" borderId="0" xfId="0" applyFont="1" applyFill="1" applyAlignment="1" applyProtection="1"/>
    <xf numFmtId="0" fontId="4" fillId="5" borderId="0" xfId="0" applyFont="1" applyFill="1" applyAlignment="1" applyProtection="1"/>
    <xf numFmtId="0" fontId="6" fillId="5" borderId="0" xfId="0" applyFont="1" applyFill="1" applyAlignment="1" applyProtection="1"/>
    <xf numFmtId="164" fontId="4" fillId="0" borderId="2" xfId="0" applyNumberFormat="1" applyFont="1" applyBorder="1" applyAlignment="1" applyProtection="1">
      <protection locked="0"/>
    </xf>
    <xf numFmtId="0" fontId="4" fillId="0" borderId="2" xfId="0" applyFont="1" applyBorder="1" applyAlignment="1" applyProtection="1">
      <protection locked="0"/>
    </xf>
    <xf numFmtId="0" fontId="7" fillId="0" borderId="2" xfId="0" applyFont="1" applyBorder="1" applyAlignment="1" applyProtection="1">
      <protection locked="0"/>
    </xf>
    <xf numFmtId="164" fontId="3" fillId="0" borderId="2" xfId="0" applyNumberFormat="1" applyFont="1" applyBorder="1" applyAlignment="1" applyProtection="1"/>
    <xf numFmtId="0" fontId="3" fillId="0" borderId="2" xfId="0" applyFont="1" applyBorder="1" applyAlignment="1" applyProtection="1"/>
    <xf numFmtId="0" fontId="3" fillId="9" borderId="1" xfId="0" applyFont="1" applyFill="1" applyBorder="1" applyAlignment="1" applyProtection="1">
      <protection locked="0"/>
    </xf>
    <xf numFmtId="0" fontId="4" fillId="9" borderId="0" xfId="0" applyFont="1" applyFill="1" applyAlignment="1" applyProtection="1">
      <protection locked="0"/>
    </xf>
    <xf numFmtId="0" fontId="3" fillId="0" borderId="1" xfId="0" applyFont="1" applyBorder="1" applyAlignment="1" applyProtection="1">
      <protection locked="0"/>
    </xf>
    <xf numFmtId="0" fontId="4" fillId="0" borderId="1" xfId="0" applyFont="1" applyBorder="1" applyAlignment="1" applyProtection="1">
      <protection locked="0"/>
    </xf>
    <xf numFmtId="0" fontId="6" fillId="0" borderId="1" xfId="0" applyFont="1" applyBorder="1" applyAlignment="1" applyProtection="1">
      <protection locked="0"/>
    </xf>
    <xf numFmtId="0" fontId="4" fillId="8" borderId="1" xfId="0" applyFont="1" applyFill="1" applyBorder="1" applyAlignment="1" applyProtection="1">
      <protection locked="0"/>
    </xf>
    <xf numFmtId="0" fontId="3" fillId="8" borderId="0" xfId="0" applyFont="1" applyFill="1" applyAlignment="1" applyProtection="1"/>
    <xf numFmtId="0" fontId="4" fillId="8" borderId="0" xfId="0" applyFont="1" applyFill="1" applyAlignment="1" applyProtection="1"/>
    <xf numFmtId="0" fontId="3" fillId="8" borderId="0" xfId="0" applyFont="1" applyFill="1" applyAlignment="1" applyProtection="1">
      <alignment wrapText="1"/>
    </xf>
    <xf numFmtId="0" fontId="1" fillId="0" borderId="4" xfId="0" applyFont="1" applyBorder="1" applyAlignment="1" applyProtection="1"/>
    <xf numFmtId="0" fontId="4" fillId="0" borderId="5" xfId="0" applyFont="1" applyBorder="1" applyAlignment="1" applyProtection="1"/>
    <xf numFmtId="0" fontId="4" fillId="0" borderId="6" xfId="0" applyFont="1" applyBorder="1" applyAlignment="1" applyProtection="1"/>
    <xf numFmtId="0" fontId="15" fillId="0" borderId="7" xfId="0" applyFont="1" applyBorder="1" applyAlignment="1" applyProtection="1">
      <alignment vertical="center"/>
    </xf>
    <xf numFmtId="0" fontId="4" fillId="0" borderId="0" xfId="0" applyFont="1" applyBorder="1" applyAlignment="1" applyProtection="1"/>
    <xf numFmtId="0" fontId="4" fillId="0" borderId="8" xfId="0" applyFont="1" applyBorder="1" applyAlignment="1" applyProtection="1"/>
    <xf numFmtId="0" fontId="1" fillId="0" borderId="7" xfId="0" applyFont="1" applyBorder="1" applyAlignment="1" applyProtection="1">
      <alignment vertical="center"/>
    </xf>
    <xf numFmtId="0" fontId="1" fillId="0" borderId="9" xfId="0" applyFont="1" applyBorder="1" applyAlignment="1" applyProtection="1">
      <alignment vertical="center"/>
    </xf>
    <xf numFmtId="0" fontId="4" fillId="0" borderId="10" xfId="0" applyFont="1" applyBorder="1" applyAlignment="1" applyProtection="1"/>
    <xf numFmtId="0" fontId="4" fillId="0" borderId="11" xfId="0" applyFont="1" applyBorder="1" applyAlignment="1" applyProtection="1"/>
    <xf numFmtId="3" fontId="4" fillId="9" borderId="1" xfId="0" applyNumberFormat="1" applyFont="1" applyFill="1" applyBorder="1" applyAlignment="1" applyProtection="1">
      <protection locked="0"/>
    </xf>
    <xf numFmtId="3" fontId="4" fillId="0" borderId="1" xfId="0" applyNumberFormat="1" applyFont="1" applyBorder="1" applyAlignment="1" applyProtection="1">
      <protection locked="0"/>
    </xf>
    <xf numFmtId="3" fontId="4" fillId="8" borderId="1" xfId="0" applyNumberFormat="1" applyFont="1" applyFill="1" applyBorder="1" applyAlignment="1" applyProtection="1"/>
    <xf numFmtId="3" fontId="3" fillId="8" borderId="1" xfId="0" applyNumberFormat="1" applyFont="1" applyFill="1" applyBorder="1" applyAlignment="1" applyProtection="1"/>
    <xf numFmtId="0" fontId="24" fillId="0" borderId="7" xfId="0" applyFont="1" applyBorder="1" applyAlignment="1">
      <alignment vertical="top" wrapText="1"/>
    </xf>
    <xf numFmtId="0" fontId="0" fillId="0" borderId="0" xfId="0" applyFont="1" applyBorder="1" applyAlignment="1">
      <alignment vertical="top"/>
    </xf>
    <xf numFmtId="0" fontId="0" fillId="0" borderId="8" xfId="0" applyFont="1" applyBorder="1" applyAlignment="1">
      <alignment vertical="top"/>
    </xf>
    <xf numFmtId="0" fontId="0" fillId="0" borderId="7" xfId="0" applyFont="1" applyBorder="1" applyAlignment="1">
      <alignment vertical="top"/>
    </xf>
    <xf numFmtId="0" fontId="0" fillId="0" borderId="9" xfId="0" applyFont="1" applyBorder="1" applyAlignment="1">
      <alignment vertical="top"/>
    </xf>
    <xf numFmtId="0" fontId="0" fillId="0" borderId="10" xfId="0" applyFont="1" applyBorder="1" applyAlignment="1">
      <alignment vertical="top"/>
    </xf>
    <xf numFmtId="0" fontId="0" fillId="0" borderId="11" xfId="0" applyFont="1" applyBorder="1" applyAlignment="1">
      <alignment vertical="top"/>
    </xf>
    <xf numFmtId="0" fontId="1" fillId="2" borderId="0" xfId="0" applyFont="1" applyFill="1" applyAlignment="1" applyProtection="1">
      <alignment wrapText="1"/>
    </xf>
    <xf numFmtId="0" fontId="10" fillId="2" borderId="0" xfId="0" applyFont="1" applyFill="1" applyAlignment="1" applyProtection="1">
      <alignment wrapText="1"/>
    </xf>
    <xf numFmtId="0" fontId="1" fillId="0" borderId="7" xfId="0" applyFont="1" applyBorder="1" applyAlignment="1" applyProtection="1">
      <alignment vertical="center" wrapText="1"/>
    </xf>
    <xf numFmtId="0" fontId="0" fillId="0" borderId="0" xfId="0" applyFont="1" applyBorder="1" applyAlignment="1" applyProtection="1">
      <alignment wrapText="1"/>
    </xf>
    <xf numFmtId="0" fontId="0" fillId="0" borderId="8" xfId="0" applyFont="1" applyBorder="1" applyAlignment="1" applyProtection="1">
      <alignment wrapText="1"/>
    </xf>
    <xf numFmtId="0" fontId="0" fillId="0" borderId="0" xfId="0" applyFont="1" applyBorder="1" applyAlignment="1" applyProtection="1"/>
    <xf numFmtId="0" fontId="0" fillId="0" borderId="8" xfId="0" applyFont="1" applyBorder="1" applyAlignment="1" applyProtection="1"/>
    <xf numFmtId="0" fontId="8" fillId="6" borderId="0" xfId="0" applyFont="1" applyFill="1" applyAlignment="1">
      <alignment horizontal="center" vertical="center"/>
    </xf>
    <xf numFmtId="0" fontId="0"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FFFF99"/>
      <color rgb="FFFFFFCC"/>
      <color rgb="FFE3C4FC"/>
      <color rgb="FFD5A7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451587</xdr:colOff>
      <xdr:row>0</xdr:row>
      <xdr:rowOff>6805</xdr:rowOff>
    </xdr:from>
    <xdr:to>
      <xdr:col>8</xdr:col>
      <xdr:colOff>1111079</xdr:colOff>
      <xdr:row>3</xdr:row>
      <xdr:rowOff>0</xdr:rowOff>
    </xdr:to>
    <xdr:pic>
      <xdr:nvPicPr>
        <xdr:cNvPr id="3" name="Picture 2">
          <a:extLst>
            <a:ext uri="{FF2B5EF4-FFF2-40B4-BE49-F238E27FC236}">
              <a16:creationId xmlns:a16="http://schemas.microsoft.com/office/drawing/2014/main" xmlns="" id="{5160EFC8-F28B-45A6-A28F-1622A04BF9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109187" y="6805"/>
          <a:ext cx="1878692" cy="59327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zoomScaleNormal="100" workbookViewId="0">
      <selection activeCell="A4" sqref="A4:I52"/>
    </sheetView>
  </sheetViews>
  <sheetFormatPr defaultColWidth="9.140625" defaultRowHeight="12.75" x14ac:dyDescent="0.2"/>
  <cols>
    <col min="1" max="8" width="9.140625" style="1"/>
    <col min="9" max="9" width="16.7109375" style="1" customWidth="1"/>
    <col min="10" max="16384" width="9.140625" style="1"/>
  </cols>
  <sheetData>
    <row r="1" spans="1:9" ht="15.75" x14ac:dyDescent="0.2">
      <c r="A1" s="14" t="s">
        <v>79</v>
      </c>
      <c r="B1" s="15"/>
      <c r="C1" s="15"/>
      <c r="D1" s="15"/>
      <c r="E1" s="15"/>
      <c r="F1" s="15"/>
      <c r="G1" s="15"/>
      <c r="H1" s="15"/>
      <c r="I1" s="16"/>
    </row>
    <row r="2" spans="1:9" ht="15.75" x14ac:dyDescent="0.2">
      <c r="A2" s="17" t="s">
        <v>80</v>
      </c>
      <c r="B2" s="18"/>
      <c r="C2" s="18"/>
      <c r="D2" s="18"/>
      <c r="E2" s="18"/>
      <c r="F2" s="18"/>
      <c r="G2" s="18"/>
      <c r="H2" s="18"/>
      <c r="I2" s="19"/>
    </row>
    <row r="3" spans="1:9" ht="15.75" x14ac:dyDescent="0.25">
      <c r="A3" s="20" t="s">
        <v>47</v>
      </c>
      <c r="B3" s="18"/>
      <c r="C3" s="18"/>
      <c r="D3" s="18"/>
      <c r="E3" s="18"/>
      <c r="F3" s="18"/>
      <c r="G3" s="18"/>
      <c r="H3" s="18"/>
      <c r="I3" s="19"/>
    </row>
    <row r="4" spans="1:9" x14ac:dyDescent="0.2">
      <c r="A4" s="102" t="s">
        <v>81</v>
      </c>
      <c r="B4" s="103"/>
      <c r="C4" s="103"/>
      <c r="D4" s="103"/>
      <c r="E4" s="103"/>
      <c r="F4" s="103"/>
      <c r="G4" s="103"/>
      <c r="H4" s="103"/>
      <c r="I4" s="104"/>
    </row>
    <row r="5" spans="1:9" x14ac:dyDescent="0.2">
      <c r="A5" s="105"/>
      <c r="B5" s="103"/>
      <c r="C5" s="103"/>
      <c r="D5" s="103"/>
      <c r="E5" s="103"/>
      <c r="F5" s="103"/>
      <c r="G5" s="103"/>
      <c r="H5" s="103"/>
      <c r="I5" s="104"/>
    </row>
    <row r="6" spans="1:9" x14ac:dyDescent="0.2">
      <c r="A6" s="105"/>
      <c r="B6" s="103"/>
      <c r="C6" s="103"/>
      <c r="D6" s="103"/>
      <c r="E6" s="103"/>
      <c r="F6" s="103"/>
      <c r="G6" s="103"/>
      <c r="H6" s="103"/>
      <c r="I6" s="104"/>
    </row>
    <row r="7" spans="1:9" x14ac:dyDescent="0.2">
      <c r="A7" s="105"/>
      <c r="B7" s="103"/>
      <c r="C7" s="103"/>
      <c r="D7" s="103"/>
      <c r="E7" s="103"/>
      <c r="F7" s="103"/>
      <c r="G7" s="103"/>
      <c r="H7" s="103"/>
      <c r="I7" s="104"/>
    </row>
    <row r="8" spans="1:9" x14ac:dyDescent="0.2">
      <c r="A8" s="105"/>
      <c r="B8" s="103"/>
      <c r="C8" s="103"/>
      <c r="D8" s="103"/>
      <c r="E8" s="103"/>
      <c r="F8" s="103"/>
      <c r="G8" s="103"/>
      <c r="H8" s="103"/>
      <c r="I8" s="104"/>
    </row>
    <row r="9" spans="1:9" x14ac:dyDescent="0.2">
      <c r="A9" s="105"/>
      <c r="B9" s="103"/>
      <c r="C9" s="103"/>
      <c r="D9" s="103"/>
      <c r="E9" s="103"/>
      <c r="F9" s="103"/>
      <c r="G9" s="103"/>
      <c r="H9" s="103"/>
      <c r="I9" s="104"/>
    </row>
    <row r="10" spans="1:9" x14ac:dyDescent="0.2">
      <c r="A10" s="105"/>
      <c r="B10" s="103"/>
      <c r="C10" s="103"/>
      <c r="D10" s="103"/>
      <c r="E10" s="103"/>
      <c r="F10" s="103"/>
      <c r="G10" s="103"/>
      <c r="H10" s="103"/>
      <c r="I10" s="104"/>
    </row>
    <row r="11" spans="1:9" x14ac:dyDescent="0.2">
      <c r="A11" s="105"/>
      <c r="B11" s="103"/>
      <c r="C11" s="103"/>
      <c r="D11" s="103"/>
      <c r="E11" s="103"/>
      <c r="F11" s="103"/>
      <c r="G11" s="103"/>
      <c r="H11" s="103"/>
      <c r="I11" s="104"/>
    </row>
    <row r="12" spans="1:9" x14ac:dyDescent="0.2">
      <c r="A12" s="105"/>
      <c r="B12" s="103"/>
      <c r="C12" s="103"/>
      <c r="D12" s="103"/>
      <c r="E12" s="103"/>
      <c r="F12" s="103"/>
      <c r="G12" s="103"/>
      <c r="H12" s="103"/>
      <c r="I12" s="104"/>
    </row>
    <row r="13" spans="1:9" x14ac:dyDescent="0.2">
      <c r="A13" s="105"/>
      <c r="B13" s="103"/>
      <c r="C13" s="103"/>
      <c r="D13" s="103"/>
      <c r="E13" s="103"/>
      <c r="F13" s="103"/>
      <c r="G13" s="103"/>
      <c r="H13" s="103"/>
      <c r="I13" s="104"/>
    </row>
    <row r="14" spans="1:9" x14ac:dyDescent="0.2">
      <c r="A14" s="105"/>
      <c r="B14" s="103"/>
      <c r="C14" s="103"/>
      <c r="D14" s="103"/>
      <c r="E14" s="103"/>
      <c r="F14" s="103"/>
      <c r="G14" s="103"/>
      <c r="H14" s="103"/>
      <c r="I14" s="104"/>
    </row>
    <row r="15" spans="1:9" x14ac:dyDescent="0.2">
      <c r="A15" s="105"/>
      <c r="B15" s="103"/>
      <c r="C15" s="103"/>
      <c r="D15" s="103"/>
      <c r="E15" s="103"/>
      <c r="F15" s="103"/>
      <c r="G15" s="103"/>
      <c r="H15" s="103"/>
      <c r="I15" s="104"/>
    </row>
    <row r="16" spans="1:9" x14ac:dyDescent="0.2">
      <c r="A16" s="105"/>
      <c r="B16" s="103"/>
      <c r="C16" s="103"/>
      <c r="D16" s="103"/>
      <c r="E16" s="103"/>
      <c r="F16" s="103"/>
      <c r="G16" s="103"/>
      <c r="H16" s="103"/>
      <c r="I16" s="104"/>
    </row>
    <row r="17" spans="1:9" x14ac:dyDescent="0.2">
      <c r="A17" s="105"/>
      <c r="B17" s="103"/>
      <c r="C17" s="103"/>
      <c r="D17" s="103"/>
      <c r="E17" s="103"/>
      <c r="F17" s="103"/>
      <c r="G17" s="103"/>
      <c r="H17" s="103"/>
      <c r="I17" s="104"/>
    </row>
    <row r="18" spans="1:9" x14ac:dyDescent="0.2">
      <c r="A18" s="105"/>
      <c r="B18" s="103"/>
      <c r="C18" s="103"/>
      <c r="D18" s="103"/>
      <c r="E18" s="103"/>
      <c r="F18" s="103"/>
      <c r="G18" s="103"/>
      <c r="H18" s="103"/>
      <c r="I18" s="104"/>
    </row>
    <row r="19" spans="1:9" x14ac:dyDescent="0.2">
      <c r="A19" s="105"/>
      <c r="B19" s="103"/>
      <c r="C19" s="103"/>
      <c r="D19" s="103"/>
      <c r="E19" s="103"/>
      <c r="F19" s="103"/>
      <c r="G19" s="103"/>
      <c r="H19" s="103"/>
      <c r="I19" s="104"/>
    </row>
    <row r="20" spans="1:9" x14ac:dyDescent="0.2">
      <c r="A20" s="105"/>
      <c r="B20" s="103"/>
      <c r="C20" s="103"/>
      <c r="D20" s="103"/>
      <c r="E20" s="103"/>
      <c r="F20" s="103"/>
      <c r="G20" s="103"/>
      <c r="H20" s="103"/>
      <c r="I20" s="104"/>
    </row>
    <row r="21" spans="1:9" x14ac:dyDescent="0.2">
      <c r="A21" s="105"/>
      <c r="B21" s="103"/>
      <c r="C21" s="103"/>
      <c r="D21" s="103"/>
      <c r="E21" s="103"/>
      <c r="F21" s="103"/>
      <c r="G21" s="103"/>
      <c r="H21" s="103"/>
      <c r="I21" s="104"/>
    </row>
    <row r="22" spans="1:9" x14ac:dyDescent="0.2">
      <c r="A22" s="105"/>
      <c r="B22" s="103"/>
      <c r="C22" s="103"/>
      <c r="D22" s="103"/>
      <c r="E22" s="103"/>
      <c r="F22" s="103"/>
      <c r="G22" s="103"/>
      <c r="H22" s="103"/>
      <c r="I22" s="104"/>
    </row>
    <row r="23" spans="1:9" x14ac:dyDescent="0.2">
      <c r="A23" s="105"/>
      <c r="B23" s="103"/>
      <c r="C23" s="103"/>
      <c r="D23" s="103"/>
      <c r="E23" s="103"/>
      <c r="F23" s="103"/>
      <c r="G23" s="103"/>
      <c r="H23" s="103"/>
      <c r="I23" s="104"/>
    </row>
    <row r="24" spans="1:9" x14ac:dyDescent="0.2">
      <c r="A24" s="105"/>
      <c r="B24" s="103"/>
      <c r="C24" s="103"/>
      <c r="D24" s="103"/>
      <c r="E24" s="103"/>
      <c r="F24" s="103"/>
      <c r="G24" s="103"/>
      <c r="H24" s="103"/>
      <c r="I24" s="104"/>
    </row>
    <row r="25" spans="1:9" x14ac:dyDescent="0.2">
      <c r="A25" s="105"/>
      <c r="B25" s="103"/>
      <c r="C25" s="103"/>
      <c r="D25" s="103"/>
      <c r="E25" s="103"/>
      <c r="F25" s="103"/>
      <c r="G25" s="103"/>
      <c r="H25" s="103"/>
      <c r="I25" s="104"/>
    </row>
    <row r="26" spans="1:9" x14ac:dyDescent="0.2">
      <c r="A26" s="105"/>
      <c r="B26" s="103"/>
      <c r="C26" s="103"/>
      <c r="D26" s="103"/>
      <c r="E26" s="103"/>
      <c r="F26" s="103"/>
      <c r="G26" s="103"/>
      <c r="H26" s="103"/>
      <c r="I26" s="104"/>
    </row>
    <row r="27" spans="1:9" x14ac:dyDescent="0.2">
      <c r="A27" s="105"/>
      <c r="B27" s="103"/>
      <c r="C27" s="103"/>
      <c r="D27" s="103"/>
      <c r="E27" s="103"/>
      <c r="F27" s="103"/>
      <c r="G27" s="103"/>
      <c r="H27" s="103"/>
      <c r="I27" s="104"/>
    </row>
    <row r="28" spans="1:9" x14ac:dyDescent="0.2">
      <c r="A28" s="105"/>
      <c r="B28" s="103"/>
      <c r="C28" s="103"/>
      <c r="D28" s="103"/>
      <c r="E28" s="103"/>
      <c r="F28" s="103"/>
      <c r="G28" s="103"/>
      <c r="H28" s="103"/>
      <c r="I28" s="104"/>
    </row>
    <row r="29" spans="1:9" x14ac:dyDescent="0.2">
      <c r="A29" s="105"/>
      <c r="B29" s="103"/>
      <c r="C29" s="103"/>
      <c r="D29" s="103"/>
      <c r="E29" s="103"/>
      <c r="F29" s="103"/>
      <c r="G29" s="103"/>
      <c r="H29" s="103"/>
      <c r="I29" s="104"/>
    </row>
    <row r="30" spans="1:9" x14ac:dyDescent="0.2">
      <c r="A30" s="105"/>
      <c r="B30" s="103"/>
      <c r="C30" s="103"/>
      <c r="D30" s="103"/>
      <c r="E30" s="103"/>
      <c r="F30" s="103"/>
      <c r="G30" s="103"/>
      <c r="H30" s="103"/>
      <c r="I30" s="104"/>
    </row>
    <row r="31" spans="1:9" x14ac:dyDescent="0.2">
      <c r="A31" s="105"/>
      <c r="B31" s="103"/>
      <c r="C31" s="103"/>
      <c r="D31" s="103"/>
      <c r="E31" s="103"/>
      <c r="F31" s="103"/>
      <c r="G31" s="103"/>
      <c r="H31" s="103"/>
      <c r="I31" s="104"/>
    </row>
    <row r="32" spans="1:9" x14ac:dyDescent="0.2">
      <c r="A32" s="105"/>
      <c r="B32" s="103"/>
      <c r="C32" s="103"/>
      <c r="D32" s="103"/>
      <c r="E32" s="103"/>
      <c r="F32" s="103"/>
      <c r="G32" s="103"/>
      <c r="H32" s="103"/>
      <c r="I32" s="104"/>
    </row>
    <row r="33" spans="1:9" x14ac:dyDescent="0.2">
      <c r="A33" s="105"/>
      <c r="B33" s="103"/>
      <c r="C33" s="103"/>
      <c r="D33" s="103"/>
      <c r="E33" s="103"/>
      <c r="F33" s="103"/>
      <c r="G33" s="103"/>
      <c r="H33" s="103"/>
      <c r="I33" s="104"/>
    </row>
    <row r="34" spans="1:9" x14ac:dyDescent="0.2">
      <c r="A34" s="105"/>
      <c r="B34" s="103"/>
      <c r="C34" s="103"/>
      <c r="D34" s="103"/>
      <c r="E34" s="103"/>
      <c r="F34" s="103"/>
      <c r="G34" s="103"/>
      <c r="H34" s="103"/>
      <c r="I34" s="104"/>
    </row>
    <row r="35" spans="1:9" x14ac:dyDescent="0.2">
      <c r="A35" s="105"/>
      <c r="B35" s="103"/>
      <c r="C35" s="103"/>
      <c r="D35" s="103"/>
      <c r="E35" s="103"/>
      <c r="F35" s="103"/>
      <c r="G35" s="103"/>
      <c r="H35" s="103"/>
      <c r="I35" s="104"/>
    </row>
    <row r="36" spans="1:9" x14ac:dyDescent="0.2">
      <c r="A36" s="105"/>
      <c r="B36" s="103"/>
      <c r="C36" s="103"/>
      <c r="D36" s="103"/>
      <c r="E36" s="103"/>
      <c r="F36" s="103"/>
      <c r="G36" s="103"/>
      <c r="H36" s="103"/>
      <c r="I36" s="104"/>
    </row>
    <row r="37" spans="1:9" x14ac:dyDescent="0.2">
      <c r="A37" s="105"/>
      <c r="B37" s="103"/>
      <c r="C37" s="103"/>
      <c r="D37" s="103"/>
      <c r="E37" s="103"/>
      <c r="F37" s="103"/>
      <c r="G37" s="103"/>
      <c r="H37" s="103"/>
      <c r="I37" s="104"/>
    </row>
    <row r="38" spans="1:9" x14ac:dyDescent="0.2">
      <c r="A38" s="105"/>
      <c r="B38" s="103"/>
      <c r="C38" s="103"/>
      <c r="D38" s="103"/>
      <c r="E38" s="103"/>
      <c r="F38" s="103"/>
      <c r="G38" s="103"/>
      <c r="H38" s="103"/>
      <c r="I38" s="104"/>
    </row>
    <row r="39" spans="1:9" x14ac:dyDescent="0.2">
      <c r="A39" s="105"/>
      <c r="B39" s="103"/>
      <c r="C39" s="103"/>
      <c r="D39" s="103"/>
      <c r="E39" s="103"/>
      <c r="F39" s="103"/>
      <c r="G39" s="103"/>
      <c r="H39" s="103"/>
      <c r="I39" s="104"/>
    </row>
    <row r="40" spans="1:9" x14ac:dyDescent="0.2">
      <c r="A40" s="105"/>
      <c r="B40" s="103"/>
      <c r="C40" s="103"/>
      <c r="D40" s="103"/>
      <c r="E40" s="103"/>
      <c r="F40" s="103"/>
      <c r="G40" s="103"/>
      <c r="H40" s="103"/>
      <c r="I40" s="104"/>
    </row>
    <row r="41" spans="1:9" x14ac:dyDescent="0.2">
      <c r="A41" s="105"/>
      <c r="B41" s="103"/>
      <c r="C41" s="103"/>
      <c r="D41" s="103"/>
      <c r="E41" s="103"/>
      <c r="F41" s="103"/>
      <c r="G41" s="103"/>
      <c r="H41" s="103"/>
      <c r="I41" s="104"/>
    </row>
    <row r="42" spans="1:9" x14ac:dyDescent="0.2">
      <c r="A42" s="105"/>
      <c r="B42" s="103"/>
      <c r="C42" s="103"/>
      <c r="D42" s="103"/>
      <c r="E42" s="103"/>
      <c r="F42" s="103"/>
      <c r="G42" s="103"/>
      <c r="H42" s="103"/>
      <c r="I42" s="104"/>
    </row>
    <row r="43" spans="1:9" x14ac:dyDescent="0.2">
      <c r="A43" s="105"/>
      <c r="B43" s="103"/>
      <c r="C43" s="103"/>
      <c r="D43" s="103"/>
      <c r="E43" s="103"/>
      <c r="F43" s="103"/>
      <c r="G43" s="103"/>
      <c r="H43" s="103"/>
      <c r="I43" s="104"/>
    </row>
    <row r="44" spans="1:9" x14ac:dyDescent="0.2">
      <c r="A44" s="105"/>
      <c r="B44" s="103"/>
      <c r="C44" s="103"/>
      <c r="D44" s="103"/>
      <c r="E44" s="103"/>
      <c r="F44" s="103"/>
      <c r="G44" s="103"/>
      <c r="H44" s="103"/>
      <c r="I44" s="104"/>
    </row>
    <row r="45" spans="1:9" x14ac:dyDescent="0.2">
      <c r="A45" s="105"/>
      <c r="B45" s="103"/>
      <c r="C45" s="103"/>
      <c r="D45" s="103"/>
      <c r="E45" s="103"/>
      <c r="F45" s="103"/>
      <c r="G45" s="103"/>
      <c r="H45" s="103"/>
      <c r="I45" s="104"/>
    </row>
    <row r="46" spans="1:9" x14ac:dyDescent="0.2">
      <c r="A46" s="105"/>
      <c r="B46" s="103"/>
      <c r="C46" s="103"/>
      <c r="D46" s="103"/>
      <c r="E46" s="103"/>
      <c r="F46" s="103"/>
      <c r="G46" s="103"/>
      <c r="H46" s="103"/>
      <c r="I46" s="104"/>
    </row>
    <row r="47" spans="1:9" x14ac:dyDescent="0.2">
      <c r="A47" s="105"/>
      <c r="B47" s="103"/>
      <c r="C47" s="103"/>
      <c r="D47" s="103"/>
      <c r="E47" s="103"/>
      <c r="F47" s="103"/>
      <c r="G47" s="103"/>
      <c r="H47" s="103"/>
      <c r="I47" s="104"/>
    </row>
    <row r="48" spans="1:9" x14ac:dyDescent="0.2">
      <c r="A48" s="105"/>
      <c r="B48" s="103"/>
      <c r="C48" s="103"/>
      <c r="D48" s="103"/>
      <c r="E48" s="103"/>
      <c r="F48" s="103"/>
      <c r="G48" s="103"/>
      <c r="H48" s="103"/>
      <c r="I48" s="104"/>
    </row>
    <row r="49" spans="1:9" x14ac:dyDescent="0.2">
      <c r="A49" s="105"/>
      <c r="B49" s="103"/>
      <c r="C49" s="103"/>
      <c r="D49" s="103"/>
      <c r="E49" s="103"/>
      <c r="F49" s="103"/>
      <c r="G49" s="103"/>
      <c r="H49" s="103"/>
      <c r="I49" s="104"/>
    </row>
    <row r="50" spans="1:9" x14ac:dyDescent="0.2">
      <c r="A50" s="105"/>
      <c r="B50" s="103"/>
      <c r="C50" s="103"/>
      <c r="D50" s="103"/>
      <c r="E50" s="103"/>
      <c r="F50" s="103"/>
      <c r="G50" s="103"/>
      <c r="H50" s="103"/>
      <c r="I50" s="104"/>
    </row>
    <row r="51" spans="1:9" x14ac:dyDescent="0.2">
      <c r="A51" s="105"/>
      <c r="B51" s="103"/>
      <c r="C51" s="103"/>
      <c r="D51" s="103"/>
      <c r="E51" s="103"/>
      <c r="F51" s="103"/>
      <c r="G51" s="103"/>
      <c r="H51" s="103"/>
      <c r="I51" s="104"/>
    </row>
    <row r="52" spans="1:9" x14ac:dyDescent="0.2">
      <c r="A52" s="106"/>
      <c r="B52" s="107"/>
      <c r="C52" s="107"/>
      <c r="D52" s="107"/>
      <c r="E52" s="107"/>
      <c r="F52" s="107"/>
      <c r="G52" s="107"/>
      <c r="H52" s="107"/>
      <c r="I52" s="108"/>
    </row>
  </sheetData>
  <mergeCells count="1">
    <mergeCell ref="A4:I52"/>
  </mergeCells>
  <pageMargins left="0.7" right="0.7" top="0.75" bottom="0.75" header="0.3" footer="0.3"/>
  <pageSetup orientation="portrait" horizontalDpi="360" verticalDpi="360" r:id="rId1"/>
  <headerFooter>
    <oddFooter>&amp;RCOVID-19 Financial Impact Tracker (CO-FIT) - MIAMI-DADE COUNTY DEPARTMENT OF CULTURAL AFFAIRS (Rev. 3/27/2020)</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topLeftCell="A13" zoomScale="115" zoomScaleNormal="115" workbookViewId="0"/>
  </sheetViews>
  <sheetFormatPr defaultColWidth="9.140625" defaultRowHeight="15.75" x14ac:dyDescent="0.25"/>
  <cols>
    <col min="1" max="1" width="27.7109375" style="31" customWidth="1"/>
    <col min="2" max="2" width="32" style="31" customWidth="1"/>
    <col min="3" max="3" width="29.42578125" style="31" bestFit="1" customWidth="1"/>
    <col min="4" max="16384" width="9.140625" style="31"/>
  </cols>
  <sheetData>
    <row r="1" spans="1:3" x14ac:dyDescent="0.25">
      <c r="A1" s="26" t="s">
        <v>45</v>
      </c>
      <c r="B1" s="26"/>
      <c r="C1" s="26"/>
    </row>
    <row r="2" spans="1:3" x14ac:dyDescent="0.25">
      <c r="A2" s="27" t="s">
        <v>31</v>
      </c>
      <c r="B2" s="26"/>
      <c r="C2" s="28"/>
    </row>
    <row r="3" spans="1:3" x14ac:dyDescent="0.25">
      <c r="A3" s="27" t="s">
        <v>55</v>
      </c>
      <c r="B3" s="26"/>
      <c r="C3" s="28"/>
    </row>
    <row r="4" spans="1:3" x14ac:dyDescent="0.25">
      <c r="A4" s="27" t="s">
        <v>77</v>
      </c>
      <c r="B4" s="26"/>
      <c r="C4" s="28"/>
    </row>
    <row r="5" spans="1:3" s="32" customFormat="1" x14ac:dyDescent="0.25">
      <c r="A5" s="29"/>
      <c r="B5" s="30"/>
      <c r="C5" s="30" t="s">
        <v>12</v>
      </c>
    </row>
    <row r="6" spans="1:3" s="35" customFormat="1" x14ac:dyDescent="0.25">
      <c r="A6" s="33" t="s">
        <v>4</v>
      </c>
      <c r="B6" s="34"/>
      <c r="C6" s="34"/>
    </row>
    <row r="7" spans="1:3" x14ac:dyDescent="0.25">
      <c r="A7" s="33" t="s">
        <v>50</v>
      </c>
      <c r="B7" s="36"/>
      <c r="C7" s="34"/>
    </row>
    <row r="8" spans="1:3" ht="31.5" x14ac:dyDescent="0.25">
      <c r="A8" s="37" t="s">
        <v>51</v>
      </c>
      <c r="B8" s="38">
        <v>0</v>
      </c>
      <c r="C8" s="34"/>
    </row>
    <row r="9" spans="1:3" ht="31.5" x14ac:dyDescent="0.25">
      <c r="A9" s="37" t="s">
        <v>10</v>
      </c>
      <c r="B9" s="38">
        <v>0</v>
      </c>
      <c r="C9" s="34"/>
    </row>
    <row r="10" spans="1:3" x14ac:dyDescent="0.25">
      <c r="A10" s="39"/>
      <c r="B10" s="32"/>
    </row>
    <row r="11" spans="1:3" x14ac:dyDescent="0.25">
      <c r="A11" s="22"/>
      <c r="B11" s="23"/>
      <c r="C11" s="23"/>
    </row>
    <row r="12" spans="1:3" ht="51.75" x14ac:dyDescent="0.25">
      <c r="A12" s="40" t="s">
        <v>19</v>
      </c>
      <c r="B12" s="41">
        <v>0</v>
      </c>
      <c r="C12" s="42" t="s">
        <v>68</v>
      </c>
    </row>
    <row r="13" spans="1:3" ht="28.5" customHeight="1" x14ac:dyDescent="0.25">
      <c r="A13" s="40" t="s">
        <v>49</v>
      </c>
      <c r="B13" s="41">
        <v>0</v>
      </c>
      <c r="C13" s="42" t="s">
        <v>28</v>
      </c>
    </row>
    <row r="14" spans="1:3" ht="31.5" x14ac:dyDescent="0.25">
      <c r="A14" s="40" t="s">
        <v>6</v>
      </c>
      <c r="B14" s="41">
        <v>0</v>
      </c>
      <c r="C14" s="42" t="s">
        <v>53</v>
      </c>
    </row>
    <row r="15" spans="1:3" ht="31.5" x14ac:dyDescent="0.25">
      <c r="A15" s="40" t="s">
        <v>75</v>
      </c>
      <c r="B15" s="21"/>
      <c r="C15" s="42" t="s">
        <v>29</v>
      </c>
    </row>
    <row r="16" spans="1:3" ht="21" customHeight="1" x14ac:dyDescent="0.25">
      <c r="A16" s="40"/>
      <c r="B16" s="41">
        <v>0</v>
      </c>
      <c r="C16" s="42"/>
    </row>
    <row r="17" spans="1:3" ht="21" customHeight="1" x14ac:dyDescent="0.25">
      <c r="A17" s="40"/>
      <c r="B17" s="41">
        <v>0</v>
      </c>
      <c r="C17" s="42"/>
    </row>
    <row r="18" spans="1:3" ht="21" customHeight="1" x14ac:dyDescent="0.25">
      <c r="A18" s="40"/>
      <c r="B18" s="41">
        <v>0</v>
      </c>
      <c r="C18" s="42"/>
    </row>
    <row r="19" spans="1:3" ht="21" customHeight="1" x14ac:dyDescent="0.25">
      <c r="A19" s="40"/>
      <c r="B19" s="41">
        <v>0</v>
      </c>
      <c r="C19" s="42"/>
    </row>
    <row r="20" spans="1:3" ht="21" customHeight="1" x14ac:dyDescent="0.25">
      <c r="A20" s="40"/>
      <c r="B20" s="41">
        <v>0</v>
      </c>
      <c r="C20" s="42"/>
    </row>
    <row r="21" spans="1:3" ht="21" customHeight="1" x14ac:dyDescent="0.25">
      <c r="A21" s="40"/>
      <c r="B21" s="41">
        <v>0</v>
      </c>
      <c r="C21" s="42"/>
    </row>
    <row r="22" spans="1:3" x14ac:dyDescent="0.25">
      <c r="A22" s="40"/>
      <c r="B22" s="24">
        <f>SUM(B12:B21)</f>
        <v>0</v>
      </c>
      <c r="C22" s="25" t="s">
        <v>14</v>
      </c>
    </row>
    <row r="23" spans="1:3" x14ac:dyDescent="0.25">
      <c r="A23" s="39"/>
    </row>
  </sheetData>
  <sheetProtection sheet="1" formatCells="0" formatColumns="0" formatRows="0" insertColumns="0" insertRows="0" insertHyperlinks="0" deleteColumns="0" deleteRows="0" sort="0" autoFilter="0" pivotTables="0"/>
  <pageMargins left="0.7" right="0.7" top="0.75" bottom="0.75" header="0.3" footer="0.3"/>
  <pageSetup orientation="portrait" r:id="rId1"/>
  <headerFooter>
    <oddFooter>&amp;RCOVID-19 Financial Impact Tracker (CO-FIT) - MIAMI-DADE COUNTY DEPARTMENT OF CULTURAL AFFAIRS (Rev. 3/27/2020)</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M149"/>
  <sheetViews>
    <sheetView zoomScale="140" zoomScaleNormal="140" workbookViewId="0">
      <pane ySplit="3" topLeftCell="A13" activePane="bottomLeft" state="frozen"/>
      <selection sqref="A1:D1"/>
      <selection pane="bottomLeft"/>
    </sheetView>
  </sheetViews>
  <sheetFormatPr defaultColWidth="14.42578125" defaultRowHeight="15.75" customHeight="1" x14ac:dyDescent="0.25"/>
  <cols>
    <col min="1" max="1" width="23.85546875" style="31" customWidth="1"/>
    <col min="2" max="2" width="14" style="31" bestFit="1" customWidth="1"/>
    <col min="3" max="3" width="17.140625" style="48" customWidth="1"/>
    <col min="4" max="4" width="16" style="48" customWidth="1"/>
    <col min="5" max="5" width="15.85546875" style="48" customWidth="1"/>
    <col min="6" max="6" width="2.28515625" style="48" customWidth="1"/>
    <col min="7" max="7" width="14.7109375" style="31" customWidth="1"/>
    <col min="8" max="8" width="17.140625" style="31" customWidth="1"/>
    <col min="9" max="19" width="21.5703125" style="31" customWidth="1"/>
    <col min="20" max="16384" width="14.42578125" style="31"/>
  </cols>
  <sheetData>
    <row r="1" spans="1:13" ht="15.75" customHeight="1" x14ac:dyDescent="0.25">
      <c r="A1" s="55" t="s">
        <v>30</v>
      </c>
      <c r="B1" s="56"/>
      <c r="C1" s="57"/>
      <c r="D1" s="57"/>
      <c r="E1" s="57"/>
      <c r="F1" s="57"/>
      <c r="G1" s="56"/>
      <c r="H1" s="56"/>
    </row>
    <row r="2" spans="1:13" ht="63.75" customHeight="1" x14ac:dyDescent="0.25">
      <c r="A2" s="109" t="s">
        <v>76</v>
      </c>
      <c r="B2" s="110"/>
      <c r="C2" s="110"/>
      <c r="D2" s="110"/>
      <c r="E2" s="110"/>
      <c r="F2" s="110"/>
      <c r="G2" s="110"/>
      <c r="H2" s="110"/>
    </row>
    <row r="3" spans="1:13" s="35" customFormat="1" ht="47.25" x14ac:dyDescent="0.25">
      <c r="A3" s="58" t="s">
        <v>32</v>
      </c>
      <c r="B3" s="58" t="s">
        <v>1</v>
      </c>
      <c r="C3" s="59" t="s">
        <v>21</v>
      </c>
      <c r="D3" s="59" t="s">
        <v>6</v>
      </c>
      <c r="E3" s="59" t="s">
        <v>7</v>
      </c>
      <c r="F3" s="59"/>
      <c r="G3" s="58" t="s">
        <v>5</v>
      </c>
      <c r="H3" s="58" t="s">
        <v>8</v>
      </c>
      <c r="I3" s="44"/>
      <c r="J3" s="44"/>
      <c r="K3" s="45"/>
      <c r="L3" s="45"/>
      <c r="M3" s="45"/>
    </row>
    <row r="4" spans="1:13" ht="63.75" x14ac:dyDescent="0.25">
      <c r="A4" s="60" t="s">
        <v>67</v>
      </c>
      <c r="B4" s="60" t="s">
        <v>3</v>
      </c>
      <c r="C4" s="61" t="s">
        <v>52</v>
      </c>
      <c r="D4" s="61" t="s">
        <v>54</v>
      </c>
      <c r="E4" s="61" t="s">
        <v>9</v>
      </c>
      <c r="F4" s="61"/>
      <c r="G4" s="60" t="s">
        <v>69</v>
      </c>
      <c r="H4" s="60" t="s">
        <v>0</v>
      </c>
      <c r="I4" s="46"/>
      <c r="J4" s="46"/>
      <c r="K4" s="46"/>
      <c r="L4" s="46"/>
      <c r="M4" s="46"/>
    </row>
    <row r="5" spans="1:13" x14ac:dyDescent="0.25">
      <c r="B5" s="47"/>
      <c r="C5" s="48">
        <v>0</v>
      </c>
      <c r="D5" s="48">
        <v>0</v>
      </c>
      <c r="E5" s="48">
        <v>0</v>
      </c>
      <c r="F5" s="43"/>
      <c r="G5" s="49">
        <v>0</v>
      </c>
      <c r="I5" s="46"/>
      <c r="J5" s="46"/>
      <c r="K5" s="46"/>
      <c r="L5" s="46"/>
      <c r="M5" s="46"/>
    </row>
    <row r="6" spans="1:13" x14ac:dyDescent="0.25">
      <c r="B6" s="47"/>
      <c r="C6" s="48">
        <v>0</v>
      </c>
      <c r="D6" s="48">
        <v>0</v>
      </c>
      <c r="E6" s="48">
        <v>0</v>
      </c>
      <c r="F6" s="43"/>
      <c r="G6" s="49">
        <v>0</v>
      </c>
      <c r="H6" s="46"/>
      <c r="I6" s="46"/>
      <c r="J6" s="46"/>
    </row>
    <row r="7" spans="1:13" x14ac:dyDescent="0.25">
      <c r="A7" s="50"/>
      <c r="B7" s="47"/>
      <c r="C7" s="48">
        <v>0</v>
      </c>
      <c r="D7" s="48">
        <v>0</v>
      </c>
      <c r="E7" s="48">
        <v>0</v>
      </c>
      <c r="F7" s="43"/>
      <c r="G7" s="49">
        <v>0</v>
      </c>
      <c r="I7" s="46"/>
      <c r="J7" s="46"/>
      <c r="M7" s="46"/>
    </row>
    <row r="8" spans="1:13" x14ac:dyDescent="0.25">
      <c r="A8" s="46"/>
      <c r="B8" s="47"/>
      <c r="C8" s="48">
        <v>0</v>
      </c>
      <c r="D8" s="48">
        <v>0</v>
      </c>
      <c r="E8" s="48">
        <v>0</v>
      </c>
      <c r="F8" s="43"/>
      <c r="G8" s="49">
        <v>0</v>
      </c>
      <c r="I8" s="46"/>
      <c r="J8" s="46"/>
      <c r="M8" s="46"/>
    </row>
    <row r="9" spans="1:13" x14ac:dyDescent="0.25">
      <c r="A9" s="46"/>
      <c r="B9" s="47"/>
      <c r="C9" s="48">
        <v>0</v>
      </c>
      <c r="D9" s="48">
        <v>0</v>
      </c>
      <c r="E9" s="48">
        <v>0</v>
      </c>
      <c r="F9" s="43"/>
      <c r="G9" s="49">
        <v>0</v>
      </c>
      <c r="H9" s="46"/>
      <c r="I9" s="46"/>
      <c r="J9" s="46"/>
      <c r="M9" s="46"/>
    </row>
    <row r="10" spans="1:13" x14ac:dyDescent="0.25">
      <c r="A10" s="46"/>
      <c r="B10" s="47"/>
      <c r="C10" s="48">
        <v>0</v>
      </c>
      <c r="D10" s="48">
        <v>0</v>
      </c>
      <c r="E10" s="48">
        <v>0</v>
      </c>
      <c r="F10" s="43"/>
      <c r="G10" s="49">
        <v>0</v>
      </c>
      <c r="H10" s="46"/>
      <c r="I10" s="46"/>
      <c r="J10" s="46"/>
      <c r="K10" s="51"/>
      <c r="M10" s="46"/>
    </row>
    <row r="11" spans="1:13" x14ac:dyDescent="0.25">
      <c r="A11" s="46"/>
      <c r="B11" s="47"/>
      <c r="C11" s="48">
        <v>0</v>
      </c>
      <c r="D11" s="48">
        <v>0</v>
      </c>
      <c r="E11" s="48">
        <v>0</v>
      </c>
      <c r="F11" s="43"/>
      <c r="G11" s="49">
        <v>0</v>
      </c>
      <c r="M11" s="46"/>
    </row>
    <row r="12" spans="1:13" ht="16.5" thickBot="1" x14ac:dyDescent="0.3">
      <c r="A12" s="46"/>
      <c r="B12" s="47"/>
      <c r="C12" s="48">
        <v>0</v>
      </c>
      <c r="D12" s="48">
        <v>0</v>
      </c>
      <c r="E12" s="48">
        <v>0</v>
      </c>
      <c r="F12" s="43"/>
      <c r="G12" s="49">
        <v>0</v>
      </c>
      <c r="K12" s="51"/>
      <c r="M12" s="46"/>
    </row>
    <row r="13" spans="1:13" ht="17.25" thickTop="1" thickBot="1" x14ac:dyDescent="0.3">
      <c r="A13" s="62"/>
      <c r="B13" s="63" t="s">
        <v>13</v>
      </c>
      <c r="C13" s="64">
        <f>_xlfn.SINGLE(SUM(C5:C12))</f>
        <v>0</v>
      </c>
      <c r="D13" s="64">
        <f>_xlfn.SINGLE(SUM(D5:D12))</f>
        <v>0</v>
      </c>
      <c r="E13" s="64">
        <f>_xlfn.SINGLE(SUM(E5:E12))</f>
        <v>0</v>
      </c>
      <c r="F13" s="65"/>
      <c r="G13" s="66">
        <f>SUM(G5:G12)</f>
        <v>0</v>
      </c>
      <c r="M13" s="46"/>
    </row>
    <row r="14" spans="1:13" ht="17.25" thickTop="1" thickBot="1" x14ac:dyDescent="0.3">
      <c r="A14" s="46"/>
      <c r="B14" s="51"/>
      <c r="C14" s="52"/>
      <c r="D14" s="52"/>
      <c r="E14" s="52"/>
      <c r="F14" s="53"/>
      <c r="M14" s="46"/>
    </row>
    <row r="15" spans="1:13" ht="17.25" thickTop="1" thickBot="1" x14ac:dyDescent="0.3">
      <c r="A15" s="46"/>
      <c r="B15" s="63" t="s">
        <v>14</v>
      </c>
      <c r="C15" s="67">
        <f>C13+D13+E13</f>
        <v>0</v>
      </c>
      <c r="D15" s="52"/>
      <c r="E15" s="52"/>
      <c r="F15" s="53"/>
      <c r="M15" s="46"/>
    </row>
    <row r="16" spans="1:13" ht="16.5" thickTop="1" x14ac:dyDescent="0.25">
      <c r="A16" s="46"/>
      <c r="B16" s="51"/>
      <c r="C16" s="52"/>
      <c r="D16" s="52"/>
      <c r="E16" s="52"/>
      <c r="F16" s="52"/>
      <c r="G16" s="46"/>
      <c r="M16" s="46"/>
    </row>
    <row r="17" spans="1:13" x14ac:dyDescent="0.25">
      <c r="A17" s="46"/>
      <c r="B17" s="51"/>
      <c r="C17" s="52"/>
      <c r="D17" s="52"/>
      <c r="E17" s="52"/>
      <c r="F17" s="52"/>
      <c r="K17" s="51"/>
      <c r="L17" s="51"/>
      <c r="M17" s="46"/>
    </row>
    <row r="18" spans="1:13" x14ac:dyDescent="0.25">
      <c r="A18" s="46"/>
      <c r="B18" s="51"/>
      <c r="C18" s="52"/>
      <c r="D18" s="52"/>
      <c r="E18" s="52"/>
      <c r="F18" s="52"/>
      <c r="K18" s="51"/>
      <c r="L18" s="51"/>
      <c r="M18" s="46"/>
    </row>
    <row r="19" spans="1:13" x14ac:dyDescent="0.25">
      <c r="A19" s="46"/>
      <c r="B19" s="51"/>
      <c r="C19" s="52"/>
      <c r="D19" s="52"/>
      <c r="E19" s="52"/>
      <c r="F19" s="52"/>
      <c r="G19" s="46"/>
      <c r="M19" s="46"/>
    </row>
    <row r="20" spans="1:13" x14ac:dyDescent="0.25">
      <c r="A20" s="46"/>
      <c r="B20" s="51"/>
      <c r="C20" s="52"/>
      <c r="D20" s="52"/>
      <c r="E20" s="52"/>
      <c r="F20" s="52"/>
      <c r="M20" s="46"/>
    </row>
    <row r="21" spans="1:13" x14ac:dyDescent="0.25">
      <c r="A21" s="46"/>
      <c r="B21" s="51"/>
      <c r="C21" s="52"/>
      <c r="D21" s="52"/>
      <c r="E21" s="52"/>
      <c r="F21" s="52"/>
      <c r="M21" s="46"/>
    </row>
    <row r="22" spans="1:13" x14ac:dyDescent="0.25">
      <c r="A22" s="46"/>
      <c r="B22" s="51"/>
      <c r="C22" s="52"/>
      <c r="D22" s="52"/>
      <c r="E22" s="52"/>
      <c r="F22" s="52"/>
      <c r="M22" s="46"/>
    </row>
    <row r="23" spans="1:13" x14ac:dyDescent="0.25">
      <c r="A23" s="46"/>
      <c r="B23" s="51"/>
      <c r="C23" s="52"/>
      <c r="D23" s="52"/>
      <c r="E23" s="52"/>
      <c r="F23" s="52"/>
      <c r="M23" s="46"/>
    </row>
    <row r="24" spans="1:13" x14ac:dyDescent="0.25">
      <c r="A24" s="46"/>
      <c r="B24" s="51"/>
      <c r="C24" s="52"/>
      <c r="D24" s="52"/>
      <c r="E24" s="52"/>
      <c r="F24" s="52"/>
      <c r="M24" s="46"/>
    </row>
    <row r="25" spans="1:13" x14ac:dyDescent="0.25">
      <c r="A25" s="46"/>
      <c r="B25" s="51"/>
      <c r="C25" s="52"/>
      <c r="D25" s="52"/>
      <c r="E25" s="52"/>
      <c r="F25" s="52"/>
      <c r="M25" s="46"/>
    </row>
    <row r="26" spans="1:13" x14ac:dyDescent="0.25">
      <c r="A26" s="46"/>
      <c r="B26" s="51"/>
      <c r="C26" s="52"/>
      <c r="D26" s="52"/>
      <c r="E26" s="52"/>
      <c r="F26" s="52"/>
      <c r="G26" s="46"/>
      <c r="M26" s="46"/>
    </row>
    <row r="27" spans="1:13" x14ac:dyDescent="0.25">
      <c r="A27" s="46"/>
      <c r="B27" s="51"/>
      <c r="C27" s="52"/>
      <c r="D27" s="52"/>
      <c r="E27" s="52"/>
      <c r="F27" s="52"/>
      <c r="M27" s="46"/>
    </row>
    <row r="28" spans="1:13" x14ac:dyDescent="0.25">
      <c r="A28" s="46"/>
      <c r="B28" s="51"/>
      <c r="C28" s="52"/>
      <c r="D28" s="52"/>
      <c r="E28" s="52"/>
      <c r="F28" s="52"/>
      <c r="M28" s="46"/>
    </row>
    <row r="29" spans="1:13" x14ac:dyDescent="0.25">
      <c r="A29" s="46"/>
      <c r="B29" s="51"/>
      <c r="C29" s="52"/>
      <c r="D29" s="52"/>
      <c r="E29" s="52"/>
      <c r="F29" s="52"/>
      <c r="M29" s="46"/>
    </row>
    <row r="30" spans="1:13" x14ac:dyDescent="0.25">
      <c r="A30" s="46"/>
      <c r="B30" s="51"/>
      <c r="C30" s="52"/>
      <c r="D30" s="52"/>
      <c r="E30" s="52"/>
      <c r="F30" s="52"/>
      <c r="G30" s="46"/>
      <c r="M30" s="46"/>
    </row>
    <row r="31" spans="1:13" x14ac:dyDescent="0.25">
      <c r="A31" s="46"/>
      <c r="B31" s="51"/>
      <c r="C31" s="52"/>
      <c r="D31" s="52"/>
      <c r="E31" s="52"/>
      <c r="F31" s="52"/>
      <c r="G31" s="46"/>
      <c r="M31" s="46"/>
    </row>
    <row r="32" spans="1:13" x14ac:dyDescent="0.25">
      <c r="A32" s="46"/>
      <c r="B32" s="51"/>
      <c r="C32" s="52"/>
      <c r="D32" s="52"/>
      <c r="E32" s="52"/>
      <c r="F32" s="52"/>
      <c r="M32" s="46"/>
    </row>
    <row r="33" spans="1:13" x14ac:dyDescent="0.25">
      <c r="A33" s="46"/>
      <c r="B33" s="51"/>
      <c r="C33" s="52"/>
      <c r="D33" s="52"/>
      <c r="E33" s="52"/>
      <c r="F33" s="52"/>
      <c r="M33" s="46"/>
    </row>
    <row r="34" spans="1:13" x14ac:dyDescent="0.25">
      <c r="A34" s="46"/>
      <c r="B34" s="51"/>
      <c r="C34" s="52"/>
      <c r="D34" s="52"/>
      <c r="E34" s="52"/>
      <c r="F34" s="52"/>
      <c r="M34" s="46"/>
    </row>
    <row r="35" spans="1:13" x14ac:dyDescent="0.25">
      <c r="A35" s="46"/>
      <c r="B35" s="51"/>
      <c r="C35" s="52"/>
      <c r="D35" s="52"/>
      <c r="E35" s="52"/>
      <c r="F35" s="52"/>
      <c r="G35" s="46"/>
      <c r="M35" s="46"/>
    </row>
    <row r="36" spans="1:13" x14ac:dyDescent="0.25">
      <c r="A36" s="46"/>
      <c r="B36" s="51"/>
      <c r="C36" s="52"/>
      <c r="D36" s="52"/>
      <c r="E36" s="52"/>
      <c r="F36" s="52"/>
      <c r="M36" s="46"/>
    </row>
    <row r="37" spans="1:13" x14ac:dyDescent="0.25">
      <c r="A37" s="46"/>
      <c r="B37" s="51"/>
      <c r="C37" s="52"/>
      <c r="D37" s="52"/>
      <c r="E37" s="52"/>
      <c r="F37" s="52"/>
      <c r="M37" s="46"/>
    </row>
    <row r="38" spans="1:13" x14ac:dyDescent="0.25">
      <c r="A38" s="46"/>
      <c r="B38" s="51"/>
      <c r="C38" s="52"/>
      <c r="D38" s="52"/>
      <c r="E38" s="52"/>
      <c r="F38" s="52"/>
      <c r="M38" s="46"/>
    </row>
    <row r="39" spans="1:13" x14ac:dyDescent="0.25">
      <c r="A39" s="46"/>
      <c r="B39" s="51"/>
      <c r="C39" s="52"/>
      <c r="D39" s="52"/>
      <c r="E39" s="52"/>
      <c r="F39" s="52"/>
      <c r="M39" s="46"/>
    </row>
    <row r="40" spans="1:13" x14ac:dyDescent="0.25">
      <c r="A40" s="46"/>
      <c r="B40" s="51"/>
      <c r="C40" s="52"/>
      <c r="D40" s="52"/>
      <c r="E40" s="52"/>
      <c r="F40" s="52"/>
      <c r="M40" s="46"/>
    </row>
    <row r="41" spans="1:13" x14ac:dyDescent="0.25">
      <c r="A41" s="46"/>
      <c r="B41" s="51"/>
      <c r="C41" s="52"/>
      <c r="D41" s="52"/>
      <c r="E41" s="52"/>
      <c r="F41" s="52"/>
      <c r="M41" s="46"/>
    </row>
    <row r="42" spans="1:13" x14ac:dyDescent="0.25">
      <c r="B42" s="54"/>
      <c r="I42" s="46"/>
      <c r="J42" s="46"/>
    </row>
    <row r="43" spans="1:13" x14ac:dyDescent="0.25">
      <c r="B43" s="54"/>
      <c r="I43" s="46"/>
      <c r="J43" s="46"/>
    </row>
    <row r="44" spans="1:13" x14ac:dyDescent="0.25">
      <c r="A44" s="46"/>
      <c r="B44" s="51"/>
      <c r="C44" s="52"/>
      <c r="D44" s="52"/>
      <c r="E44" s="52"/>
      <c r="F44" s="52"/>
      <c r="M44" s="46"/>
    </row>
    <row r="45" spans="1:13" x14ac:dyDescent="0.25">
      <c r="A45" s="46"/>
      <c r="B45" s="51"/>
      <c r="C45" s="52"/>
      <c r="D45" s="52"/>
      <c r="E45" s="52"/>
      <c r="F45" s="52"/>
      <c r="G45" s="46"/>
      <c r="K45" s="51"/>
      <c r="L45" s="51"/>
      <c r="M45" s="46"/>
    </row>
    <row r="46" spans="1:13" x14ac:dyDescent="0.25">
      <c r="A46" s="46"/>
      <c r="B46" s="51"/>
      <c r="C46" s="52"/>
      <c r="D46" s="52"/>
      <c r="E46" s="52"/>
      <c r="F46" s="52"/>
      <c r="M46" s="46"/>
    </row>
    <row r="47" spans="1:13" x14ac:dyDescent="0.25">
      <c r="A47" s="46"/>
      <c r="B47" s="51"/>
      <c r="C47" s="52"/>
      <c r="D47" s="52"/>
      <c r="E47" s="52"/>
      <c r="F47" s="52"/>
      <c r="M47" s="46"/>
    </row>
    <row r="48" spans="1:13" x14ac:dyDescent="0.25">
      <c r="A48" s="46"/>
      <c r="B48" s="51"/>
      <c r="C48" s="52"/>
      <c r="D48" s="52"/>
      <c r="E48" s="52"/>
      <c r="F48" s="52"/>
      <c r="M48" s="46"/>
    </row>
    <row r="49" spans="1:13" x14ac:dyDescent="0.25">
      <c r="A49" s="46"/>
      <c r="B49" s="51"/>
      <c r="C49" s="52"/>
      <c r="D49" s="52"/>
      <c r="E49" s="52"/>
      <c r="F49" s="52"/>
      <c r="G49" s="46"/>
      <c r="M49" s="46"/>
    </row>
    <row r="50" spans="1:13" x14ac:dyDescent="0.25">
      <c r="A50" s="46"/>
      <c r="B50" s="51"/>
      <c r="C50" s="52"/>
      <c r="D50" s="52"/>
      <c r="E50" s="52"/>
      <c r="F50" s="52"/>
      <c r="M50" s="46"/>
    </row>
    <row r="51" spans="1:13" x14ac:dyDescent="0.25">
      <c r="A51" s="46"/>
      <c r="B51" s="51"/>
      <c r="C51" s="52"/>
      <c r="D51" s="52"/>
      <c r="E51" s="52"/>
      <c r="F51" s="52"/>
      <c r="M51" s="46"/>
    </row>
    <row r="52" spans="1:13" x14ac:dyDescent="0.25">
      <c r="A52" s="46"/>
      <c r="B52" s="51"/>
      <c r="C52" s="52"/>
      <c r="D52" s="52"/>
      <c r="E52" s="52"/>
      <c r="F52" s="52"/>
      <c r="G52" s="46"/>
      <c r="M52" s="46"/>
    </row>
    <row r="53" spans="1:13" x14ac:dyDescent="0.25">
      <c r="A53" s="46"/>
      <c r="B53" s="51"/>
      <c r="C53" s="52"/>
      <c r="D53" s="52"/>
      <c r="E53" s="52"/>
      <c r="F53" s="52"/>
      <c r="M53" s="46"/>
    </row>
    <row r="54" spans="1:13" x14ac:dyDescent="0.25">
      <c r="A54" s="46"/>
      <c r="B54" s="51"/>
      <c r="C54" s="52"/>
      <c r="D54" s="52"/>
      <c r="E54" s="52"/>
      <c r="F54" s="52"/>
      <c r="M54" s="46"/>
    </row>
    <row r="55" spans="1:13" x14ac:dyDescent="0.25">
      <c r="A55" s="46"/>
      <c r="B55" s="51"/>
      <c r="C55" s="52"/>
      <c r="D55" s="52"/>
      <c r="E55" s="52"/>
      <c r="F55" s="52"/>
      <c r="G55" s="46"/>
      <c r="K55" s="51"/>
      <c r="L55" s="51"/>
      <c r="M55" s="46"/>
    </row>
    <row r="56" spans="1:13" x14ac:dyDescent="0.25">
      <c r="A56" s="46"/>
      <c r="B56" s="51"/>
      <c r="C56" s="52"/>
      <c r="D56" s="52"/>
      <c r="E56" s="52"/>
      <c r="F56" s="52"/>
      <c r="M56" s="46"/>
    </row>
    <row r="57" spans="1:13" x14ac:dyDescent="0.25">
      <c r="A57" s="46"/>
      <c r="B57" s="51"/>
      <c r="C57" s="52"/>
      <c r="D57" s="52"/>
      <c r="E57" s="52"/>
      <c r="F57" s="52"/>
      <c r="G57" s="46"/>
      <c r="M57" s="46"/>
    </row>
    <row r="58" spans="1:13" x14ac:dyDescent="0.25">
      <c r="A58" s="46"/>
      <c r="B58" s="51"/>
      <c r="C58" s="52"/>
      <c r="D58" s="52"/>
      <c r="E58" s="52"/>
      <c r="F58" s="52"/>
      <c r="M58" s="46"/>
    </row>
    <row r="59" spans="1:13" x14ac:dyDescent="0.25">
      <c r="A59" s="46"/>
      <c r="B59" s="51"/>
      <c r="C59" s="52"/>
      <c r="D59" s="52"/>
      <c r="E59" s="52"/>
      <c r="F59" s="52"/>
      <c r="G59" s="46"/>
      <c r="M59" s="46"/>
    </row>
    <row r="60" spans="1:13" x14ac:dyDescent="0.25">
      <c r="A60" s="46"/>
      <c r="B60" s="51"/>
      <c r="C60" s="52"/>
      <c r="D60" s="52"/>
      <c r="E60" s="52"/>
      <c r="F60" s="52"/>
      <c r="G60" s="46"/>
      <c r="M60" s="46"/>
    </row>
    <row r="61" spans="1:13" x14ac:dyDescent="0.25">
      <c r="B61" s="54"/>
      <c r="H61" s="46"/>
      <c r="I61" s="46"/>
      <c r="J61" s="46"/>
    </row>
    <row r="62" spans="1:13" x14ac:dyDescent="0.25">
      <c r="A62" s="46"/>
      <c r="B62" s="51"/>
      <c r="C62" s="52"/>
      <c r="D62" s="52"/>
      <c r="E62" s="52"/>
      <c r="F62" s="52"/>
      <c r="G62" s="46"/>
      <c r="M62" s="46"/>
    </row>
    <row r="63" spans="1:13" x14ac:dyDescent="0.25">
      <c r="I63" s="46"/>
      <c r="J63" s="46"/>
    </row>
    <row r="64" spans="1:13" x14ac:dyDescent="0.25">
      <c r="I64" s="46"/>
      <c r="J64" s="46"/>
    </row>
    <row r="65" spans="1:13" x14ac:dyDescent="0.25">
      <c r="I65" s="46"/>
      <c r="J65" s="46"/>
    </row>
    <row r="66" spans="1:13" x14ac:dyDescent="0.25">
      <c r="A66" s="46"/>
      <c r="B66" s="51"/>
      <c r="C66" s="52"/>
      <c r="D66" s="52"/>
      <c r="E66" s="52"/>
      <c r="F66" s="52"/>
      <c r="M66" s="46"/>
    </row>
    <row r="67" spans="1:13" x14ac:dyDescent="0.25">
      <c r="A67" s="46"/>
      <c r="B67" s="51"/>
      <c r="C67" s="52"/>
      <c r="D67" s="52"/>
      <c r="E67" s="52"/>
      <c r="F67" s="52"/>
      <c r="G67" s="46"/>
      <c r="M67" s="46"/>
    </row>
    <row r="68" spans="1:13" x14ac:dyDescent="0.25">
      <c r="I68" s="46"/>
      <c r="J68" s="46"/>
    </row>
    <row r="69" spans="1:13" x14ac:dyDescent="0.25">
      <c r="A69" s="46"/>
      <c r="B69" s="51"/>
      <c r="C69" s="52"/>
      <c r="D69" s="52"/>
      <c r="E69" s="52"/>
      <c r="F69" s="52"/>
      <c r="G69" s="46"/>
      <c r="M69" s="46"/>
    </row>
    <row r="70" spans="1:13" x14ac:dyDescent="0.25">
      <c r="A70" s="46"/>
      <c r="B70" s="51"/>
      <c r="C70" s="52"/>
      <c r="D70" s="52"/>
      <c r="E70" s="52"/>
      <c r="F70" s="52"/>
      <c r="M70" s="46"/>
    </row>
    <row r="71" spans="1:13" x14ac:dyDescent="0.25">
      <c r="A71" s="46"/>
      <c r="B71" s="51"/>
      <c r="C71" s="52"/>
      <c r="D71" s="52"/>
      <c r="E71" s="52"/>
      <c r="F71" s="52"/>
      <c r="G71" s="46"/>
      <c r="K71" s="51"/>
      <c r="L71" s="51"/>
      <c r="M71" s="46"/>
    </row>
    <row r="72" spans="1:13" x14ac:dyDescent="0.25">
      <c r="A72" s="46"/>
      <c r="B72" s="51"/>
      <c r="C72" s="52"/>
      <c r="D72" s="52"/>
      <c r="E72" s="52"/>
      <c r="F72" s="52"/>
      <c r="M72" s="46"/>
    </row>
    <row r="73" spans="1:13" x14ac:dyDescent="0.25">
      <c r="A73" s="46"/>
      <c r="B73" s="51"/>
      <c r="C73" s="52"/>
      <c r="D73" s="52"/>
      <c r="E73" s="52"/>
      <c r="F73" s="52"/>
      <c r="M73" s="46"/>
    </row>
    <row r="74" spans="1:13" x14ac:dyDescent="0.25">
      <c r="A74" s="46"/>
      <c r="B74" s="51"/>
      <c r="C74" s="52"/>
      <c r="D74" s="52"/>
      <c r="E74" s="52"/>
      <c r="F74" s="52"/>
      <c r="G74" s="46"/>
      <c r="M74" s="46"/>
    </row>
    <row r="75" spans="1:13" x14ac:dyDescent="0.25">
      <c r="H75" s="46"/>
      <c r="I75" s="46"/>
      <c r="J75" s="46"/>
    </row>
    <row r="76" spans="1:13" x14ac:dyDescent="0.25">
      <c r="A76" s="46"/>
      <c r="B76" s="51"/>
      <c r="C76" s="52"/>
      <c r="D76" s="52"/>
      <c r="E76" s="52"/>
      <c r="F76" s="52"/>
      <c r="G76" s="46"/>
      <c r="K76" s="51"/>
      <c r="L76" s="51"/>
      <c r="M76" s="46"/>
    </row>
    <row r="77" spans="1:13" x14ac:dyDescent="0.25">
      <c r="A77" s="46"/>
      <c r="B77" s="51"/>
      <c r="C77" s="52"/>
      <c r="D77" s="52"/>
      <c r="E77" s="52"/>
      <c r="F77" s="52"/>
      <c r="G77" s="46"/>
      <c r="M77" s="46"/>
    </row>
    <row r="78" spans="1:13" x14ac:dyDescent="0.25">
      <c r="A78" s="46"/>
      <c r="B78" s="51"/>
      <c r="C78" s="52"/>
      <c r="D78" s="52"/>
      <c r="E78" s="52"/>
      <c r="F78" s="52"/>
      <c r="K78" s="51"/>
      <c r="L78" s="51"/>
      <c r="M78" s="46"/>
    </row>
    <row r="79" spans="1:13" x14ac:dyDescent="0.25">
      <c r="A79" s="46"/>
      <c r="B79" s="51"/>
      <c r="C79" s="52"/>
      <c r="D79" s="52"/>
      <c r="E79" s="52"/>
      <c r="F79" s="52"/>
      <c r="M79" s="46"/>
    </row>
    <row r="80" spans="1:13" x14ac:dyDescent="0.25">
      <c r="A80" s="46"/>
      <c r="B80" s="51"/>
      <c r="C80" s="52"/>
      <c r="D80" s="52"/>
      <c r="E80" s="52"/>
      <c r="F80" s="52"/>
      <c r="G80" s="46"/>
      <c r="M80" s="46"/>
    </row>
    <row r="81" spans="1:13" x14ac:dyDescent="0.25">
      <c r="A81" s="46"/>
      <c r="B81" s="51"/>
      <c r="C81" s="52"/>
      <c r="D81" s="52"/>
      <c r="E81" s="52"/>
      <c r="F81" s="52"/>
      <c r="G81" s="46"/>
      <c r="M81" s="46"/>
    </row>
    <row r="82" spans="1:13" x14ac:dyDescent="0.25">
      <c r="I82" s="46"/>
      <c r="J82" s="46"/>
    </row>
    <row r="83" spans="1:13" x14ac:dyDescent="0.25">
      <c r="A83" s="46"/>
      <c r="B83" s="51"/>
      <c r="C83" s="52"/>
      <c r="D83" s="52"/>
      <c r="E83" s="52"/>
      <c r="F83" s="52"/>
      <c r="G83" s="46"/>
      <c r="M83" s="46"/>
    </row>
    <row r="84" spans="1:13" x14ac:dyDescent="0.25">
      <c r="A84" s="46"/>
      <c r="B84" s="51"/>
      <c r="C84" s="52"/>
      <c r="D84" s="52"/>
      <c r="E84" s="52"/>
      <c r="F84" s="52"/>
      <c r="G84" s="46"/>
      <c r="K84" s="51"/>
      <c r="L84" s="51"/>
      <c r="M84" s="46"/>
    </row>
    <row r="85" spans="1:13" x14ac:dyDescent="0.25">
      <c r="A85" s="46"/>
      <c r="B85" s="51"/>
      <c r="C85" s="52"/>
      <c r="D85" s="52"/>
      <c r="E85" s="52"/>
      <c r="F85" s="52"/>
      <c r="M85" s="46"/>
    </row>
    <row r="86" spans="1:13" x14ac:dyDescent="0.25">
      <c r="H86" s="46"/>
      <c r="I86" s="46"/>
      <c r="J86" s="46"/>
    </row>
    <row r="87" spans="1:13" x14ac:dyDescent="0.25">
      <c r="A87" s="46"/>
      <c r="B87" s="51"/>
      <c r="C87" s="52"/>
      <c r="D87" s="52"/>
      <c r="E87" s="52"/>
      <c r="F87" s="52"/>
      <c r="M87" s="46"/>
    </row>
    <row r="88" spans="1:13" x14ac:dyDescent="0.25">
      <c r="I88" s="46"/>
      <c r="J88" s="46"/>
    </row>
    <row r="89" spans="1:13" x14ac:dyDescent="0.25">
      <c r="A89" s="46"/>
      <c r="B89" s="51"/>
      <c r="C89" s="52"/>
      <c r="D89" s="52"/>
      <c r="E89" s="52"/>
      <c r="F89" s="52"/>
      <c r="G89" s="46"/>
      <c r="M89" s="46"/>
    </row>
    <row r="90" spans="1:13" x14ac:dyDescent="0.25">
      <c r="A90" s="46"/>
      <c r="B90" s="51"/>
      <c r="C90" s="52"/>
      <c r="D90" s="52"/>
      <c r="E90" s="52"/>
      <c r="F90" s="52"/>
      <c r="M90" s="46"/>
    </row>
    <row r="91" spans="1:13" x14ac:dyDescent="0.25">
      <c r="A91" s="46"/>
      <c r="B91" s="51"/>
      <c r="C91" s="52"/>
      <c r="D91" s="52"/>
      <c r="E91" s="52"/>
      <c r="F91" s="52"/>
      <c r="M91" s="46"/>
    </row>
    <row r="92" spans="1:13" x14ac:dyDescent="0.25">
      <c r="A92" s="46"/>
      <c r="B92" s="51"/>
      <c r="C92" s="52"/>
      <c r="D92" s="52"/>
      <c r="E92" s="52"/>
      <c r="F92" s="52"/>
      <c r="M92" s="46"/>
    </row>
    <row r="93" spans="1:13" x14ac:dyDescent="0.25">
      <c r="A93" s="46"/>
      <c r="B93" s="51"/>
      <c r="C93" s="52"/>
      <c r="D93" s="52"/>
      <c r="E93" s="52"/>
      <c r="F93" s="52"/>
      <c r="G93" s="46"/>
      <c r="K93" s="51"/>
      <c r="L93" s="51"/>
      <c r="M93" s="46"/>
    </row>
    <row r="94" spans="1:13" x14ac:dyDescent="0.25">
      <c r="I94" s="46"/>
      <c r="J94" s="46"/>
    </row>
    <row r="95" spans="1:13" x14ac:dyDescent="0.25">
      <c r="A95" s="46"/>
      <c r="B95" s="51"/>
      <c r="C95" s="52"/>
      <c r="D95" s="52"/>
      <c r="E95" s="52"/>
      <c r="F95" s="52"/>
      <c r="M95" s="46"/>
    </row>
    <row r="96" spans="1:13" x14ac:dyDescent="0.25">
      <c r="A96" s="46"/>
      <c r="B96" s="51"/>
      <c r="C96" s="52"/>
      <c r="D96" s="52"/>
      <c r="E96" s="52"/>
      <c r="F96" s="52"/>
      <c r="M96" s="46"/>
    </row>
    <row r="97" spans="1:13" x14ac:dyDescent="0.25">
      <c r="A97" s="46"/>
      <c r="B97" s="51"/>
      <c r="C97" s="52"/>
      <c r="D97" s="52"/>
      <c r="E97" s="52"/>
      <c r="F97" s="52"/>
      <c r="M97" s="46"/>
    </row>
    <row r="98" spans="1:13" x14ac:dyDescent="0.25">
      <c r="A98" s="46"/>
      <c r="B98" s="51"/>
      <c r="C98" s="52"/>
      <c r="D98" s="52"/>
      <c r="E98" s="52"/>
      <c r="F98" s="52"/>
      <c r="M98" s="46"/>
    </row>
    <row r="99" spans="1:13" x14ac:dyDescent="0.25">
      <c r="I99" s="46"/>
      <c r="J99" s="46"/>
    </row>
    <row r="100" spans="1:13" x14ac:dyDescent="0.25">
      <c r="I100" s="46"/>
      <c r="J100" s="46"/>
    </row>
    <row r="101" spans="1:13" x14ac:dyDescent="0.25">
      <c r="A101" s="46"/>
      <c r="B101" s="51"/>
      <c r="C101" s="52"/>
      <c r="D101" s="52"/>
      <c r="E101" s="52"/>
      <c r="F101" s="52"/>
      <c r="M101" s="46"/>
    </row>
    <row r="102" spans="1:13" x14ac:dyDescent="0.25">
      <c r="A102" s="46"/>
      <c r="B102" s="51"/>
      <c r="C102" s="52"/>
      <c r="D102" s="52"/>
      <c r="E102" s="52"/>
      <c r="F102" s="52"/>
      <c r="G102" s="46"/>
      <c r="M102" s="46"/>
    </row>
    <row r="103" spans="1:13" x14ac:dyDescent="0.25">
      <c r="I103" s="46"/>
      <c r="J103" s="46"/>
    </row>
    <row r="104" spans="1:13" x14ac:dyDescent="0.25">
      <c r="H104" s="46"/>
      <c r="I104" s="46"/>
      <c r="J104" s="46"/>
    </row>
    <row r="105" spans="1:13" x14ac:dyDescent="0.25">
      <c r="A105" s="46"/>
      <c r="B105" s="51"/>
      <c r="C105" s="52"/>
      <c r="D105" s="52"/>
      <c r="E105" s="52"/>
      <c r="F105" s="52"/>
      <c r="G105" s="46"/>
      <c r="K105" s="51"/>
      <c r="M105" s="46"/>
    </row>
    <row r="106" spans="1:13" x14ac:dyDescent="0.25">
      <c r="I106" s="46"/>
      <c r="J106" s="46"/>
    </row>
    <row r="107" spans="1:13" x14ac:dyDescent="0.25">
      <c r="A107" s="46"/>
      <c r="B107" s="51"/>
      <c r="C107" s="52"/>
      <c r="D107" s="52"/>
      <c r="E107" s="52"/>
      <c r="F107" s="52"/>
      <c r="G107" s="46"/>
      <c r="M107" s="46"/>
    </row>
    <row r="108" spans="1:13" x14ac:dyDescent="0.25">
      <c r="I108" s="46"/>
      <c r="J108" s="46"/>
    </row>
    <row r="109" spans="1:13" x14ac:dyDescent="0.25">
      <c r="A109" s="46"/>
      <c r="B109" s="51"/>
      <c r="C109" s="52"/>
      <c r="D109" s="52"/>
      <c r="E109" s="52"/>
      <c r="F109" s="52"/>
      <c r="G109" s="46"/>
      <c r="M109" s="46"/>
    </row>
    <row r="110" spans="1:13" x14ac:dyDescent="0.25">
      <c r="A110" s="46"/>
      <c r="B110" s="51"/>
      <c r="C110" s="52"/>
      <c r="D110" s="52"/>
      <c r="E110" s="52"/>
      <c r="F110" s="52"/>
      <c r="M110" s="46"/>
    </row>
    <row r="111" spans="1:13" x14ac:dyDescent="0.25">
      <c r="A111" s="46"/>
      <c r="B111" s="51"/>
      <c r="C111" s="52"/>
      <c r="D111" s="52"/>
      <c r="E111" s="52"/>
      <c r="F111" s="52"/>
      <c r="M111" s="46"/>
    </row>
    <row r="112" spans="1:13" x14ac:dyDescent="0.25">
      <c r="A112" s="46"/>
      <c r="B112" s="51"/>
      <c r="C112" s="52"/>
      <c r="D112" s="52"/>
      <c r="E112" s="52"/>
      <c r="F112" s="52"/>
      <c r="M112" s="46"/>
    </row>
    <row r="113" spans="1:13" x14ac:dyDescent="0.25">
      <c r="A113" s="46"/>
      <c r="B113" s="51"/>
      <c r="C113" s="52"/>
      <c r="D113" s="52"/>
      <c r="E113" s="52"/>
      <c r="F113" s="52"/>
      <c r="K113" s="51"/>
      <c r="L113" s="51"/>
      <c r="M113" s="46"/>
    </row>
    <row r="114" spans="1:13" x14ac:dyDescent="0.25">
      <c r="A114" s="46"/>
      <c r="B114" s="51"/>
      <c r="C114" s="52"/>
      <c r="D114" s="52"/>
      <c r="E114" s="52"/>
      <c r="F114" s="52"/>
      <c r="K114" s="51"/>
      <c r="L114" s="51"/>
      <c r="M114" s="46"/>
    </row>
    <row r="115" spans="1:13" x14ac:dyDescent="0.25">
      <c r="A115" s="46"/>
      <c r="B115" s="51"/>
      <c r="C115" s="52"/>
      <c r="D115" s="52"/>
      <c r="E115" s="52"/>
      <c r="F115" s="52"/>
      <c r="M115" s="46"/>
    </row>
    <row r="116" spans="1:13" x14ac:dyDescent="0.25">
      <c r="H116" s="46"/>
      <c r="I116" s="46"/>
      <c r="J116" s="46"/>
    </row>
    <row r="117" spans="1:13" x14ac:dyDescent="0.25">
      <c r="H117" s="46"/>
      <c r="I117" s="46"/>
      <c r="J117" s="46"/>
    </row>
    <row r="118" spans="1:13" x14ac:dyDescent="0.25">
      <c r="A118" s="46"/>
      <c r="B118" s="51"/>
      <c r="C118" s="52"/>
      <c r="D118" s="52"/>
      <c r="E118" s="52"/>
      <c r="F118" s="52"/>
      <c r="M118" s="46"/>
    </row>
    <row r="119" spans="1:13" x14ac:dyDescent="0.25">
      <c r="A119" s="46"/>
      <c r="B119" s="51"/>
      <c r="C119" s="52"/>
      <c r="D119" s="52"/>
      <c r="E119" s="52"/>
      <c r="F119" s="52"/>
      <c r="M119" s="46"/>
    </row>
    <row r="120" spans="1:13" x14ac:dyDescent="0.25">
      <c r="A120" s="46"/>
      <c r="B120" s="51"/>
      <c r="C120" s="52"/>
      <c r="D120" s="52"/>
      <c r="E120" s="52"/>
      <c r="F120" s="52"/>
      <c r="M120" s="46"/>
    </row>
    <row r="121" spans="1:13" x14ac:dyDescent="0.25">
      <c r="A121" s="46"/>
      <c r="B121" s="51"/>
      <c r="C121" s="52"/>
      <c r="D121" s="52"/>
      <c r="E121" s="52"/>
      <c r="F121" s="52"/>
      <c r="G121" s="46"/>
      <c r="M121" s="46"/>
    </row>
    <row r="122" spans="1:13" x14ac:dyDescent="0.25">
      <c r="I122" s="46"/>
      <c r="J122" s="46"/>
    </row>
    <row r="123" spans="1:13" x14ac:dyDescent="0.25">
      <c r="A123" s="46"/>
      <c r="B123" s="51"/>
      <c r="C123" s="52"/>
      <c r="D123" s="52"/>
      <c r="E123" s="52"/>
      <c r="F123" s="52"/>
      <c r="M123" s="46"/>
    </row>
    <row r="124" spans="1:13" x14ac:dyDescent="0.25">
      <c r="A124" s="46"/>
      <c r="B124" s="51"/>
      <c r="C124" s="52"/>
      <c r="D124" s="52"/>
      <c r="E124" s="52"/>
      <c r="F124" s="52"/>
      <c r="M124" s="46"/>
    </row>
    <row r="125" spans="1:13" x14ac:dyDescent="0.25">
      <c r="I125" s="46"/>
      <c r="J125" s="46"/>
    </row>
    <row r="126" spans="1:13" x14ac:dyDescent="0.25">
      <c r="A126" s="46"/>
      <c r="B126" s="51"/>
      <c r="C126" s="52"/>
      <c r="D126" s="52"/>
      <c r="E126" s="52"/>
      <c r="F126" s="52"/>
      <c r="M126" s="46"/>
    </row>
    <row r="127" spans="1:13" x14ac:dyDescent="0.25">
      <c r="A127" s="46"/>
      <c r="B127" s="51"/>
      <c r="C127" s="52"/>
      <c r="D127" s="52"/>
      <c r="E127" s="52"/>
      <c r="F127" s="52"/>
      <c r="M127" s="46"/>
    </row>
    <row r="128" spans="1:13" x14ac:dyDescent="0.25">
      <c r="A128" s="46"/>
      <c r="B128" s="51"/>
      <c r="C128" s="52"/>
      <c r="D128" s="52"/>
      <c r="E128" s="52"/>
      <c r="F128" s="52"/>
      <c r="M128" s="46"/>
    </row>
    <row r="129" spans="1:13" x14ac:dyDescent="0.25">
      <c r="A129" s="46"/>
      <c r="B129" s="51"/>
      <c r="C129" s="52"/>
      <c r="D129" s="52"/>
      <c r="E129" s="52"/>
      <c r="F129" s="52"/>
      <c r="M129" s="46"/>
    </row>
    <row r="130" spans="1:13" x14ac:dyDescent="0.25">
      <c r="A130" s="46"/>
      <c r="B130" s="51"/>
      <c r="C130" s="52"/>
      <c r="D130" s="52"/>
      <c r="E130" s="52"/>
      <c r="F130" s="52"/>
      <c r="M130" s="46"/>
    </row>
    <row r="131" spans="1:13" x14ac:dyDescent="0.25">
      <c r="A131" s="46"/>
      <c r="B131" s="51"/>
      <c r="C131" s="52"/>
      <c r="D131" s="52"/>
      <c r="E131" s="52"/>
      <c r="F131" s="52"/>
      <c r="M131" s="46"/>
    </row>
    <row r="132" spans="1:13" x14ac:dyDescent="0.25">
      <c r="A132" s="46"/>
      <c r="B132" s="51"/>
      <c r="C132" s="52"/>
      <c r="D132" s="52"/>
      <c r="E132" s="52"/>
      <c r="F132" s="52"/>
      <c r="M132" s="46"/>
    </row>
    <row r="133" spans="1:13" x14ac:dyDescent="0.25">
      <c r="A133" s="46"/>
      <c r="B133" s="51"/>
      <c r="C133" s="52"/>
      <c r="D133" s="52"/>
      <c r="E133" s="52"/>
      <c r="F133" s="52"/>
      <c r="M133" s="46"/>
    </row>
    <row r="134" spans="1:13" x14ac:dyDescent="0.25">
      <c r="A134" s="46"/>
      <c r="B134" s="51"/>
      <c r="C134" s="52"/>
      <c r="D134" s="52"/>
      <c r="E134" s="52"/>
      <c r="F134" s="52"/>
      <c r="G134" s="46"/>
      <c r="M134" s="46"/>
    </row>
    <row r="135" spans="1:13" x14ac:dyDescent="0.25">
      <c r="A135" s="46"/>
      <c r="B135" s="51"/>
      <c r="C135" s="52"/>
      <c r="D135" s="52"/>
      <c r="E135" s="52"/>
      <c r="F135" s="52"/>
      <c r="M135" s="46"/>
    </row>
    <row r="136" spans="1:13" x14ac:dyDescent="0.25">
      <c r="A136" s="46"/>
      <c r="B136" s="51"/>
      <c r="C136" s="52"/>
      <c r="D136" s="52"/>
      <c r="E136" s="52"/>
      <c r="F136" s="52"/>
      <c r="M136" s="46"/>
    </row>
    <row r="137" spans="1:13" x14ac:dyDescent="0.25">
      <c r="A137" s="46"/>
      <c r="B137" s="51"/>
      <c r="C137" s="52"/>
      <c r="D137" s="52"/>
      <c r="E137" s="52"/>
      <c r="F137" s="52"/>
      <c r="M137" s="46"/>
    </row>
    <row r="138" spans="1:13" x14ac:dyDescent="0.25">
      <c r="A138" s="46"/>
      <c r="B138" s="51"/>
      <c r="C138" s="52"/>
      <c r="D138" s="52"/>
      <c r="E138" s="52"/>
      <c r="F138" s="52"/>
      <c r="M138" s="46"/>
    </row>
    <row r="139" spans="1:13" x14ac:dyDescent="0.25">
      <c r="A139" s="46"/>
      <c r="B139" s="51"/>
      <c r="C139" s="52"/>
      <c r="D139" s="52"/>
      <c r="E139" s="52"/>
      <c r="F139" s="52"/>
      <c r="M139" s="46"/>
    </row>
    <row r="140" spans="1:13" x14ac:dyDescent="0.25">
      <c r="A140" s="46"/>
      <c r="B140" s="51"/>
      <c r="C140" s="52"/>
      <c r="D140" s="52"/>
      <c r="E140" s="52"/>
      <c r="F140" s="52"/>
      <c r="M140" s="46"/>
    </row>
    <row r="141" spans="1:13" x14ac:dyDescent="0.25">
      <c r="A141" s="46"/>
      <c r="B141" s="51"/>
      <c r="C141" s="52"/>
      <c r="D141" s="52"/>
      <c r="E141" s="52"/>
      <c r="F141" s="52"/>
      <c r="M141" s="46"/>
    </row>
    <row r="142" spans="1:13" x14ac:dyDescent="0.25">
      <c r="A142" s="46"/>
      <c r="B142" s="51"/>
      <c r="C142" s="52"/>
      <c r="D142" s="52"/>
      <c r="E142" s="52"/>
      <c r="F142" s="52"/>
      <c r="M142" s="46"/>
    </row>
    <row r="143" spans="1:13" x14ac:dyDescent="0.25">
      <c r="A143" s="46"/>
      <c r="B143" s="51"/>
      <c r="C143" s="52"/>
      <c r="D143" s="52"/>
      <c r="E143" s="52"/>
      <c r="F143" s="52"/>
      <c r="M143" s="46"/>
    </row>
    <row r="144" spans="1:13" x14ac:dyDescent="0.25">
      <c r="A144" s="46"/>
      <c r="B144" s="51"/>
      <c r="C144" s="52"/>
      <c r="D144" s="52"/>
      <c r="E144" s="52"/>
      <c r="F144" s="52"/>
      <c r="M144" s="46"/>
    </row>
    <row r="145" spans="1:13" x14ac:dyDescent="0.25">
      <c r="H145" s="46"/>
      <c r="I145" s="46"/>
      <c r="J145" s="46"/>
    </row>
    <row r="146" spans="1:13" x14ac:dyDescent="0.25">
      <c r="A146" s="46"/>
      <c r="B146" s="51"/>
      <c r="C146" s="52"/>
      <c r="D146" s="52"/>
      <c r="E146" s="52"/>
      <c r="F146" s="52"/>
      <c r="G146" s="46"/>
      <c r="M146" s="46"/>
    </row>
    <row r="147" spans="1:13" x14ac:dyDescent="0.25">
      <c r="A147" s="46"/>
      <c r="B147" s="51"/>
      <c r="C147" s="52"/>
      <c r="D147" s="52"/>
      <c r="E147" s="52"/>
      <c r="F147" s="52"/>
      <c r="M147" s="46"/>
    </row>
    <row r="148" spans="1:13" x14ac:dyDescent="0.25">
      <c r="A148" s="46"/>
      <c r="B148" s="51"/>
      <c r="C148" s="52"/>
      <c r="D148" s="52"/>
      <c r="E148" s="52"/>
      <c r="F148" s="52"/>
      <c r="M148" s="46"/>
    </row>
    <row r="149" spans="1:13" x14ac:dyDescent="0.25">
      <c r="A149" s="46"/>
      <c r="B149" s="51"/>
      <c r="C149" s="52"/>
      <c r="D149" s="52"/>
      <c r="E149" s="52"/>
      <c r="F149" s="52"/>
      <c r="M149" s="46"/>
    </row>
  </sheetData>
  <sheetProtection sheet="1" formatCells="0" formatColumns="0" formatRows="0" insertColumns="0" insertRows="0" insertHyperlinks="0" deleteColumns="0" deleteRows="0" sort="0" autoFilter="0" pivotTables="0"/>
  <mergeCells count="1">
    <mergeCell ref="A2:H2"/>
  </mergeCells>
  <printOptions gridLines="1"/>
  <pageMargins left="0.7" right="0.7" top="0.75" bottom="0.75" header="0.3" footer="0.3"/>
  <pageSetup orientation="landscape" r:id="rId1"/>
  <headerFooter>
    <oddFooter>&amp;RCOVID-19 Financial Impact Tracker (CO-FIT) - MIAMI-DADE COUNTY DEPARTMENT OF CULTURAL AFFAIRS (Rev. 3/27/2020)</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150" zoomScaleNormal="150" workbookViewId="0"/>
  </sheetViews>
  <sheetFormatPr defaultColWidth="9.140625" defaultRowHeight="15.75" x14ac:dyDescent="0.25"/>
  <cols>
    <col min="1" max="1" width="9" style="31" customWidth="1"/>
    <col min="2" max="2" width="9.7109375" style="31" customWidth="1"/>
    <col min="3" max="3" width="1.5703125" style="31" customWidth="1"/>
    <col min="4" max="4" width="82.85546875" style="31" bestFit="1" customWidth="1"/>
    <col min="5" max="5" width="21.7109375" style="31" customWidth="1"/>
    <col min="6" max="16384" width="9.140625" style="31"/>
  </cols>
  <sheetData>
    <row r="1" spans="1:5" x14ac:dyDescent="0.25">
      <c r="A1" s="71" t="s">
        <v>42</v>
      </c>
      <c r="B1" s="72"/>
      <c r="C1" s="72"/>
      <c r="D1" s="72"/>
      <c r="E1" s="72"/>
    </row>
    <row r="2" spans="1:5" x14ac:dyDescent="0.25">
      <c r="A2" s="73" t="s">
        <v>37</v>
      </c>
      <c r="B2" s="72"/>
      <c r="C2" s="72"/>
      <c r="D2" s="72"/>
      <c r="E2" s="72"/>
    </row>
    <row r="3" spans="1:5" s="32" customFormat="1" x14ac:dyDescent="0.25">
      <c r="A3" s="68"/>
    </row>
    <row r="4" spans="1:5" ht="16.5" thickBot="1" x14ac:dyDescent="0.3">
      <c r="B4" s="69" t="s">
        <v>15</v>
      </c>
      <c r="C4" s="70"/>
      <c r="D4" s="69" t="s">
        <v>16</v>
      </c>
      <c r="E4" s="69" t="s">
        <v>11</v>
      </c>
    </row>
    <row r="5" spans="1:5" ht="17.25" thickTop="1" thickBot="1" x14ac:dyDescent="0.3">
      <c r="B5" s="74">
        <v>0</v>
      </c>
      <c r="C5" s="74"/>
      <c r="D5" s="75" t="s">
        <v>24</v>
      </c>
    </row>
    <row r="6" spans="1:5" ht="17.25" thickTop="1" thickBot="1" x14ac:dyDescent="0.3">
      <c r="B6" s="74">
        <v>0</v>
      </c>
      <c r="C6" s="74"/>
      <c r="D6" s="75" t="s">
        <v>36</v>
      </c>
    </row>
    <row r="7" spans="1:5" ht="17.25" thickTop="1" thickBot="1" x14ac:dyDescent="0.3">
      <c r="B7" s="74">
        <v>0</v>
      </c>
      <c r="C7" s="74"/>
      <c r="D7" s="75" t="s">
        <v>26</v>
      </c>
    </row>
    <row r="8" spans="1:5" ht="17.25" thickTop="1" thickBot="1" x14ac:dyDescent="0.3">
      <c r="B8" s="74">
        <v>0</v>
      </c>
      <c r="C8" s="74"/>
      <c r="D8" s="75" t="s">
        <v>25</v>
      </c>
    </row>
    <row r="9" spans="1:5" ht="17.25" thickTop="1" thickBot="1" x14ac:dyDescent="0.3">
      <c r="B9" s="74">
        <v>0</v>
      </c>
      <c r="C9" s="74"/>
      <c r="D9" s="75" t="s">
        <v>27</v>
      </c>
    </row>
    <row r="10" spans="1:5" ht="17.25" thickTop="1" thickBot="1" x14ac:dyDescent="0.3">
      <c r="B10" s="74">
        <v>0</v>
      </c>
      <c r="C10" s="74"/>
      <c r="D10" s="75" t="s">
        <v>48</v>
      </c>
    </row>
    <row r="11" spans="1:5" ht="17.25" thickTop="1" thickBot="1" x14ac:dyDescent="0.3">
      <c r="B11" s="74">
        <v>0</v>
      </c>
      <c r="C11" s="74"/>
      <c r="D11" s="76" t="s">
        <v>18</v>
      </c>
    </row>
    <row r="12" spans="1:5" ht="17.25" thickTop="1" thickBot="1" x14ac:dyDescent="0.3">
      <c r="B12" s="74">
        <v>0</v>
      </c>
      <c r="C12" s="74"/>
      <c r="D12" s="75"/>
    </row>
    <row r="13" spans="1:5" ht="17.25" thickTop="1" thickBot="1" x14ac:dyDescent="0.3">
      <c r="B13" s="74">
        <v>0</v>
      </c>
      <c r="C13" s="74"/>
      <c r="D13" s="75"/>
    </row>
    <row r="14" spans="1:5" ht="17.25" thickTop="1" thickBot="1" x14ac:dyDescent="0.3">
      <c r="B14" s="74">
        <v>0</v>
      </c>
      <c r="C14" s="74"/>
      <c r="D14" s="75"/>
    </row>
    <row r="15" spans="1:5" ht="17.25" thickTop="1" thickBot="1" x14ac:dyDescent="0.3">
      <c r="B15" s="67">
        <f>_xlfn.SINGLE(SUM(B5:B14))</f>
        <v>0</v>
      </c>
      <c r="C15" s="77"/>
      <c r="D15" s="78" t="s">
        <v>43</v>
      </c>
    </row>
    <row r="16" spans="1:5" ht="16.5" thickTop="1" x14ac:dyDescent="0.25"/>
  </sheetData>
  <sheetProtection sheet="1" formatCells="0" formatColumns="0" formatRows="0" insertColumns="0" insertRows="0" insertHyperlinks="0" deleteColumns="0" deleteRows="0" sort="0" autoFilter="0" pivotTables="0"/>
  <printOptions gridLines="1"/>
  <pageMargins left="0.7" right="0.7" top="0.75" bottom="0.75" header="0.3" footer="0.3"/>
  <pageSetup orientation="landscape" r:id="rId1"/>
  <headerFooter>
    <oddFooter>&amp;RCOVID-19 Financial Impact Tracker (CO-FIT) - MIAMI-DADE COUNTY DEPARTMENT OF CULTURAL AFFAIRS (Rev. 3/27/2020)</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8"/>
  <sheetViews>
    <sheetView zoomScale="140" zoomScaleNormal="140" workbookViewId="0"/>
  </sheetViews>
  <sheetFormatPr defaultColWidth="9.140625" defaultRowHeight="15.75" x14ac:dyDescent="0.25"/>
  <cols>
    <col min="1" max="1" width="31" style="31" customWidth="1"/>
    <col min="2" max="2" width="12.7109375" style="31" customWidth="1"/>
    <col min="3" max="3" width="12.7109375" style="31" bestFit="1" customWidth="1"/>
    <col min="4" max="4" width="21" style="31" customWidth="1"/>
    <col min="5" max="5" width="15.28515625" style="31" bestFit="1" customWidth="1"/>
    <col min="6" max="6" width="12.42578125" style="31" bestFit="1" customWidth="1"/>
    <col min="7" max="7" width="23.7109375" style="31" bestFit="1" customWidth="1"/>
    <col min="8" max="16384" width="9.140625" style="31"/>
  </cols>
  <sheetData>
    <row r="1" spans="1:7" x14ac:dyDescent="0.25">
      <c r="A1" s="85" t="s">
        <v>66</v>
      </c>
      <c r="B1" s="86"/>
      <c r="C1" s="86"/>
      <c r="D1" s="86"/>
      <c r="E1" s="86"/>
      <c r="F1" s="86"/>
      <c r="G1" s="86"/>
    </row>
    <row r="2" spans="1:7" ht="56.25" customHeight="1" x14ac:dyDescent="0.25">
      <c r="A2" s="85" t="s">
        <v>34</v>
      </c>
      <c r="B2" s="87" t="s">
        <v>72</v>
      </c>
      <c r="C2" s="87" t="s">
        <v>73</v>
      </c>
      <c r="D2" s="87" t="s">
        <v>74</v>
      </c>
      <c r="E2" s="87" t="s">
        <v>71</v>
      </c>
      <c r="F2" s="85" t="s">
        <v>23</v>
      </c>
      <c r="G2" s="85" t="s">
        <v>11</v>
      </c>
    </row>
    <row r="4" spans="1:7" x14ac:dyDescent="0.25">
      <c r="A4" s="79" t="s">
        <v>60</v>
      </c>
      <c r="B4" s="98">
        <v>0</v>
      </c>
      <c r="C4" s="98">
        <v>0</v>
      </c>
      <c r="D4" s="98">
        <v>0</v>
      </c>
      <c r="E4" s="98">
        <v>0</v>
      </c>
      <c r="F4" s="98">
        <f>SUM(B4:E4)</f>
        <v>0</v>
      </c>
      <c r="G4" s="80"/>
    </row>
    <row r="5" spans="1:7" x14ac:dyDescent="0.25">
      <c r="A5" s="81"/>
      <c r="B5" s="99"/>
      <c r="C5" s="99"/>
      <c r="D5" s="99"/>
      <c r="E5" s="99"/>
      <c r="F5" s="99"/>
    </row>
    <row r="6" spans="1:7" x14ac:dyDescent="0.25">
      <c r="A6" s="79" t="s">
        <v>61</v>
      </c>
      <c r="B6" s="98">
        <v>0</v>
      </c>
      <c r="C6" s="98">
        <v>0</v>
      </c>
      <c r="D6" s="98">
        <v>0</v>
      </c>
      <c r="E6" s="98">
        <v>0</v>
      </c>
      <c r="F6" s="98">
        <f>SUM(B6:E6)</f>
        <v>0</v>
      </c>
      <c r="G6" s="80"/>
    </row>
    <row r="7" spans="1:7" x14ac:dyDescent="0.25">
      <c r="A7" s="82"/>
      <c r="B7" s="99"/>
      <c r="C7" s="99"/>
      <c r="D7" s="99"/>
      <c r="E7" s="99"/>
      <c r="F7" s="99"/>
    </row>
    <row r="8" spans="1:7" x14ac:dyDescent="0.25">
      <c r="A8" s="79" t="s">
        <v>62</v>
      </c>
      <c r="B8" s="98">
        <v>0</v>
      </c>
      <c r="C8" s="98">
        <v>0</v>
      </c>
      <c r="D8" s="98">
        <v>0</v>
      </c>
      <c r="E8" s="98">
        <v>0</v>
      </c>
      <c r="F8" s="98">
        <f>SUM(B8:E8)</f>
        <v>0</v>
      </c>
      <c r="G8" s="80"/>
    </row>
    <row r="9" spans="1:7" x14ac:dyDescent="0.25">
      <c r="A9" s="83" t="s">
        <v>63</v>
      </c>
      <c r="B9" s="99"/>
      <c r="C9" s="99"/>
      <c r="D9" s="99"/>
      <c r="E9" s="99"/>
      <c r="F9" s="99"/>
    </row>
    <row r="10" spans="1:7" x14ac:dyDescent="0.25">
      <c r="A10" s="84"/>
      <c r="B10" s="100">
        <f>_xlfn.SINGLE(SUM(B4+B6+B8))</f>
        <v>0</v>
      </c>
      <c r="C10" s="100">
        <f>_xlfn.SINGLE(SUM(C4+C6+C8))</f>
        <v>0</v>
      </c>
      <c r="D10" s="100">
        <f>_xlfn.SINGLE(SUM(D4+D6+D8))</f>
        <v>0</v>
      </c>
      <c r="E10" s="100">
        <f>_xlfn.SINGLE(SUM(E4+E6+E8))</f>
        <v>0</v>
      </c>
      <c r="F10" s="101">
        <f>SUM(B10:E10)</f>
        <v>0</v>
      </c>
      <c r="G10" s="85" t="s">
        <v>22</v>
      </c>
    </row>
    <row r="12" spans="1:7" x14ac:dyDescent="0.25">
      <c r="A12" s="88" t="s">
        <v>65</v>
      </c>
      <c r="B12" s="89"/>
      <c r="C12" s="89"/>
      <c r="D12" s="89"/>
      <c r="E12" s="89"/>
      <c r="F12" s="89"/>
      <c r="G12" s="90"/>
    </row>
    <row r="13" spans="1:7" x14ac:dyDescent="0.25">
      <c r="A13" s="91" t="s">
        <v>64</v>
      </c>
      <c r="B13" s="92"/>
      <c r="C13" s="92"/>
      <c r="D13" s="92"/>
      <c r="E13" s="92"/>
      <c r="F13" s="92"/>
      <c r="G13" s="93"/>
    </row>
    <row r="14" spans="1:7" x14ac:dyDescent="0.25">
      <c r="A14" s="94" t="s">
        <v>56</v>
      </c>
      <c r="B14" s="92"/>
      <c r="C14" s="92"/>
      <c r="D14" s="92"/>
      <c r="E14" s="92"/>
      <c r="F14" s="92"/>
      <c r="G14" s="93"/>
    </row>
    <row r="15" spans="1:7" ht="41.25" customHeight="1" x14ac:dyDescent="0.25">
      <c r="A15" s="111" t="s">
        <v>57</v>
      </c>
      <c r="B15" s="112"/>
      <c r="C15" s="112"/>
      <c r="D15" s="112"/>
      <c r="E15" s="112"/>
      <c r="F15" s="112"/>
      <c r="G15" s="113"/>
    </row>
    <row r="16" spans="1:7" ht="25.5" customHeight="1" x14ac:dyDescent="0.25">
      <c r="A16" s="111" t="s">
        <v>58</v>
      </c>
      <c r="B16" s="114"/>
      <c r="C16" s="114"/>
      <c r="D16" s="114"/>
      <c r="E16" s="114"/>
      <c r="F16" s="114"/>
      <c r="G16" s="115"/>
    </row>
    <row r="17" spans="1:7" x14ac:dyDescent="0.25">
      <c r="A17" s="94" t="s">
        <v>70</v>
      </c>
      <c r="B17" s="92"/>
      <c r="C17" s="92"/>
      <c r="D17" s="92"/>
      <c r="E17" s="92"/>
      <c r="F17" s="92"/>
      <c r="G17" s="93"/>
    </row>
    <row r="18" spans="1:7" x14ac:dyDescent="0.25">
      <c r="A18" s="95" t="s">
        <v>59</v>
      </c>
      <c r="B18" s="96"/>
      <c r="C18" s="96"/>
      <c r="D18" s="96"/>
      <c r="E18" s="96"/>
      <c r="F18" s="96"/>
      <c r="G18" s="97"/>
    </row>
  </sheetData>
  <sheetProtection sheet="1" formatCells="0" formatColumns="0" formatRows="0" insertColumns="0" insertRows="0" insertHyperlinks="0" deleteColumns="0" deleteRows="0" sort="0" autoFilter="0" pivotTables="0"/>
  <mergeCells count="2">
    <mergeCell ref="A15:G15"/>
    <mergeCell ref="A16:G16"/>
  </mergeCells>
  <pageMargins left="0.7" right="0.7" top="0.75" bottom="0.75" header="0.3" footer="0.3"/>
  <pageSetup scale="97" orientation="landscape" horizontalDpi="360" verticalDpi="360" r:id="rId1"/>
  <headerFooter>
    <oddFooter>&amp;RCOVID-19 Financial Impact Tracker (CO-FIT) - MIAMI-DADE COUNTY DEPARTMENT OF CULTURAL AFFAIRS (Rev. 3/27/2020)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4" zoomScale="115" zoomScaleNormal="115" workbookViewId="0">
      <selection activeCell="G11" sqref="G11"/>
    </sheetView>
  </sheetViews>
  <sheetFormatPr defaultColWidth="9.140625" defaultRowHeight="12.75" x14ac:dyDescent="0.2"/>
  <cols>
    <col min="1" max="1" width="30.28515625" style="1" customWidth="1"/>
    <col min="2" max="2" width="3.5703125" style="1" customWidth="1"/>
    <col min="3" max="3" width="5" style="1" customWidth="1"/>
    <col min="4" max="4" width="80.7109375" style="1" customWidth="1"/>
    <col min="5" max="16384" width="9.140625" style="1"/>
  </cols>
  <sheetData>
    <row r="1" spans="1:4" ht="23.25" x14ac:dyDescent="0.2">
      <c r="A1" s="116" t="s">
        <v>79</v>
      </c>
      <c r="B1" s="117"/>
      <c r="C1" s="117"/>
      <c r="D1" s="117"/>
    </row>
    <row r="2" spans="1:4" ht="23.25" x14ac:dyDescent="0.2">
      <c r="A2" s="116" t="s">
        <v>78</v>
      </c>
      <c r="B2" s="117"/>
      <c r="C2" s="117"/>
      <c r="D2" s="117"/>
    </row>
    <row r="3" spans="1:4" ht="23.25" x14ac:dyDescent="0.2">
      <c r="A3" s="116" t="s">
        <v>46</v>
      </c>
      <c r="B3" s="117"/>
      <c r="C3" s="117"/>
      <c r="D3" s="117"/>
    </row>
    <row r="6" spans="1:4" ht="23.25" x14ac:dyDescent="0.35">
      <c r="A6" s="2" t="s">
        <v>2</v>
      </c>
      <c r="B6" s="2"/>
      <c r="C6" s="2" t="s">
        <v>17</v>
      </c>
      <c r="D6" s="3"/>
    </row>
    <row r="7" spans="1:4" ht="23.25" x14ac:dyDescent="0.35">
      <c r="A7" s="13" t="s">
        <v>39</v>
      </c>
      <c r="B7" s="11"/>
      <c r="C7" s="12"/>
      <c r="D7" s="12"/>
    </row>
    <row r="8" spans="1:4" ht="23.25" x14ac:dyDescent="0.35">
      <c r="A8" s="4">
        <f>'Cultural Facility Closures'!B22</f>
        <v>0</v>
      </c>
      <c r="B8" s="4"/>
      <c r="C8" s="5" t="s">
        <v>33</v>
      </c>
      <c r="D8" s="3"/>
    </row>
    <row r="9" spans="1:4" ht="23.25" x14ac:dyDescent="0.35">
      <c r="A9" s="4"/>
      <c r="B9" s="4"/>
      <c r="C9" s="4"/>
      <c r="D9" s="3"/>
    </row>
    <row r="10" spans="1:4" ht="23.25" x14ac:dyDescent="0.35">
      <c r="A10" s="4">
        <f>'Event Cancellations'!C15</f>
        <v>0</v>
      </c>
      <c r="B10" s="4"/>
      <c r="C10" s="5" t="s">
        <v>40</v>
      </c>
      <c r="D10" s="3"/>
    </row>
    <row r="11" spans="1:4" ht="23.25" x14ac:dyDescent="0.35">
      <c r="A11" s="4"/>
      <c r="B11" s="4"/>
      <c r="C11" s="3"/>
      <c r="D11" s="3"/>
    </row>
    <row r="12" spans="1:4" ht="23.25" x14ac:dyDescent="0.35">
      <c r="A12" s="4">
        <f>'COVID-19 Related Expenses'!B15</f>
        <v>0</v>
      </c>
      <c r="B12" s="4"/>
      <c r="C12" s="5" t="s">
        <v>41</v>
      </c>
      <c r="D12" s="3"/>
    </row>
    <row r="13" spans="1:4" ht="23.25" x14ac:dyDescent="0.35">
      <c r="A13" s="4"/>
      <c r="B13" s="4"/>
      <c r="C13" s="3"/>
      <c r="D13" s="3"/>
    </row>
    <row r="14" spans="1:4" ht="23.25" x14ac:dyDescent="0.35">
      <c r="A14" s="6">
        <f>SUM(A8+A10+A12)</f>
        <v>0</v>
      </c>
      <c r="B14" s="7"/>
      <c r="C14" s="2" t="s">
        <v>38</v>
      </c>
      <c r="D14" s="3"/>
    </row>
    <row r="17" spans="1:4" ht="23.25" x14ac:dyDescent="0.35">
      <c r="A17" s="9">
        <f>'Job Losses'!F10</f>
        <v>0</v>
      </c>
      <c r="B17" s="8"/>
      <c r="C17" s="2" t="s">
        <v>35</v>
      </c>
      <c r="D17" s="3"/>
    </row>
    <row r="18" spans="1:4" x14ac:dyDescent="0.2">
      <c r="A18" s="10"/>
      <c r="B18" s="3"/>
      <c r="C18" s="3"/>
      <c r="D18" s="3"/>
    </row>
    <row r="19" spans="1:4" ht="23.25" x14ac:dyDescent="0.35">
      <c r="A19" s="9">
        <f>'Cultural Facility Closures'!B8</f>
        <v>0</v>
      </c>
      <c r="B19" s="8"/>
      <c r="C19" s="2" t="s">
        <v>44</v>
      </c>
      <c r="D19" s="3"/>
    </row>
    <row r="20" spans="1:4" x14ac:dyDescent="0.2">
      <c r="A20" s="10"/>
      <c r="B20" s="3"/>
      <c r="C20" s="3"/>
      <c r="D20" s="3"/>
    </row>
    <row r="21" spans="1:4" ht="23.25" x14ac:dyDescent="0.35">
      <c r="A21" s="9">
        <f>'Cultural Facility Closures'!B9+'Event Cancellations'!G13</f>
        <v>0</v>
      </c>
      <c r="B21" s="3"/>
      <c r="C21" s="2" t="s">
        <v>20</v>
      </c>
      <c r="D21" s="3"/>
    </row>
  </sheetData>
  <mergeCells count="3">
    <mergeCell ref="A1:D1"/>
    <mergeCell ref="A2:D2"/>
    <mergeCell ref="A3:D3"/>
  </mergeCells>
  <pageMargins left="0.7" right="0.7" top="0.75" bottom="0.75" header="0.3" footer="0.3"/>
  <pageSetup orientation="landscape" horizontalDpi="360" verticalDpi="360" r:id="rId1"/>
  <headerFooter>
    <oddFooter>&amp;RCOVID-19 Financial Impact Tracker (CO-FIT) - MIAMI-DADE COUNTY DEPARTMENT OF CULTURAL AFFAIRS (Rev. 3/27/2020)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A63E5715D9784BB163571EAE6F2962" ma:contentTypeVersion="13" ma:contentTypeDescription="Create a new document." ma:contentTypeScope="" ma:versionID="41431a1520cc8010bd4742ff82e908d3">
  <xsd:schema xmlns:xsd="http://www.w3.org/2001/XMLSchema" xmlns:xs="http://www.w3.org/2001/XMLSchema" xmlns:p="http://schemas.microsoft.com/office/2006/metadata/properties" xmlns:ns3="0a95e732-5c5f-41b4-804a-db00b9477d82" xmlns:ns4="9bcbcc5d-90c5-4716-9c86-b4581ada33cb" targetNamespace="http://schemas.microsoft.com/office/2006/metadata/properties" ma:root="true" ma:fieldsID="d4ce33a59cbddb08bfc44775eb4cbb95" ns3:_="" ns4:_="">
    <xsd:import namespace="0a95e732-5c5f-41b4-804a-db00b9477d82"/>
    <xsd:import namespace="9bcbcc5d-90c5-4716-9c86-b4581ada33c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95e732-5c5f-41b4-804a-db00b9477d82" elementFormDefault="qualified">
    <xsd:import namespace="http://schemas.microsoft.com/office/2006/documentManagement/types"/>
    <xsd:import namespace="http://schemas.microsoft.com/office/infopath/2007/PartnerControls"/>
    <xsd:element name="SharedWithDetails" ma:index="8" nillable="true" ma:displayName="Shared With Details" ma:description="" ma:internalName="SharedWithDetails" ma:readOnly="true">
      <xsd:simpleType>
        <xsd:restriction base="dms:Note">
          <xsd:maxLength value="255"/>
        </xsd:restriction>
      </xsd:simpleType>
    </xsd:element>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cbcc5d-90c5-4716-9c86-b4581ada33c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B176F9-0004-4277-8D29-C4559EFEA7A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A11D0C4-33A1-4D56-AEBD-ABC5E2C3BE9C}">
  <ds:schemaRefs>
    <ds:schemaRef ds:uri="http://schemas.microsoft.com/sharepoint/v3/contenttype/forms"/>
  </ds:schemaRefs>
</ds:datastoreItem>
</file>

<file path=customXml/itemProps3.xml><?xml version="1.0" encoding="utf-8"?>
<ds:datastoreItem xmlns:ds="http://schemas.openxmlformats.org/officeDocument/2006/customXml" ds:itemID="{17FF3BF6-40FE-492A-9175-18F393BD5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95e732-5c5f-41b4-804a-db00b9477d82"/>
    <ds:schemaRef ds:uri="9bcbcc5d-90c5-4716-9c86-b4581ada33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Cultural Facility Closures</vt:lpstr>
      <vt:lpstr>Event Cancellations</vt:lpstr>
      <vt:lpstr>COVID-19 Related Expenses</vt:lpstr>
      <vt:lpstr>Job Losses</vt:lpstr>
      <vt:lpstr>SUMMARY</vt:lpstr>
      <vt:lpstr>'COVID-19 Related Expenses'!Print_Area</vt:lpstr>
      <vt:lpstr>Instructions!Print_Area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Marialaura (CUA)</dc:creator>
  <cp:lastModifiedBy>Jones, Derek R.</cp:lastModifiedBy>
  <cp:lastPrinted>2020-03-26T23:41:32Z</cp:lastPrinted>
  <dcterms:created xsi:type="dcterms:W3CDTF">2020-03-16T21:08:46Z</dcterms:created>
  <dcterms:modified xsi:type="dcterms:W3CDTF">2020-04-14T21:18:56Z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0x01010042A63E5715D9784BB163571EAE6F2962</vt:lpwstr>
  </property>
</Properties>
</file>