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Close_Recaps\2024\BC_46894_2024_General_H35\"/>
    </mc:Choice>
  </mc:AlternateContent>
  <xr:revisionPtr revIDLastSave="0" documentId="13_ncr:1_{C464D409-15C0-49C9-9CE5-27273A5B78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rationByPartyRa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8" i="1" l="1"/>
  <c r="J68" i="1"/>
  <c r="I68" i="1"/>
  <c r="H68" i="1"/>
  <c r="G68" i="1"/>
  <c r="F68" i="1"/>
  <c r="E68" i="1"/>
  <c r="D68" i="1"/>
  <c r="C68" i="1"/>
  <c r="K64" i="1"/>
  <c r="J64" i="1"/>
  <c r="I64" i="1"/>
  <c r="H64" i="1"/>
  <c r="G64" i="1"/>
  <c r="F64" i="1"/>
  <c r="E64" i="1"/>
  <c r="D64" i="1"/>
  <c r="C64" i="1"/>
  <c r="K60" i="1"/>
  <c r="J60" i="1"/>
  <c r="I60" i="1"/>
  <c r="H60" i="1"/>
  <c r="G60" i="1"/>
  <c r="F60" i="1"/>
  <c r="E60" i="1"/>
  <c r="D60" i="1"/>
  <c r="C60" i="1"/>
  <c r="K56" i="1"/>
  <c r="J56" i="1"/>
  <c r="I56" i="1"/>
  <c r="H56" i="1"/>
  <c r="G56" i="1"/>
  <c r="F56" i="1"/>
  <c r="E56" i="1"/>
  <c r="D56" i="1"/>
  <c r="C56" i="1"/>
  <c r="K52" i="1"/>
  <c r="J52" i="1"/>
  <c r="I52" i="1"/>
  <c r="H52" i="1"/>
  <c r="G52" i="1"/>
  <c r="F52" i="1"/>
  <c r="E52" i="1"/>
  <c r="D52" i="1"/>
  <c r="C52" i="1"/>
  <c r="K48" i="1"/>
  <c r="J48" i="1"/>
  <c r="I48" i="1"/>
  <c r="H48" i="1"/>
  <c r="G48" i="1"/>
  <c r="F48" i="1"/>
  <c r="E48" i="1"/>
  <c r="D48" i="1"/>
  <c r="C48" i="1"/>
  <c r="K44" i="1"/>
  <c r="J44" i="1"/>
  <c r="I44" i="1"/>
  <c r="H44" i="1"/>
  <c r="G44" i="1"/>
  <c r="F44" i="1"/>
  <c r="E44" i="1"/>
  <c r="D44" i="1"/>
  <c r="C44" i="1"/>
  <c r="K40" i="1"/>
  <c r="J40" i="1"/>
  <c r="I40" i="1"/>
  <c r="H40" i="1"/>
  <c r="G40" i="1"/>
  <c r="F40" i="1"/>
  <c r="E40" i="1"/>
  <c r="D40" i="1"/>
  <c r="C40" i="1"/>
  <c r="K36" i="1"/>
  <c r="J36" i="1"/>
  <c r="I36" i="1"/>
  <c r="H36" i="1"/>
  <c r="G36" i="1"/>
  <c r="F36" i="1"/>
  <c r="E36" i="1"/>
  <c r="D36" i="1"/>
  <c r="C36" i="1"/>
  <c r="K32" i="1"/>
  <c r="J32" i="1"/>
  <c r="I32" i="1"/>
  <c r="H32" i="1"/>
  <c r="G32" i="1"/>
  <c r="F32" i="1"/>
  <c r="E32" i="1"/>
  <c r="D32" i="1"/>
  <c r="C32" i="1"/>
  <c r="K28" i="1"/>
  <c r="J28" i="1"/>
  <c r="I28" i="1"/>
  <c r="H28" i="1"/>
  <c r="G28" i="1"/>
  <c r="F28" i="1"/>
  <c r="E28" i="1"/>
  <c r="D28" i="1"/>
  <c r="C28" i="1"/>
  <c r="K24" i="1"/>
  <c r="J24" i="1"/>
  <c r="I24" i="1"/>
  <c r="H24" i="1"/>
  <c r="G24" i="1"/>
  <c r="F24" i="1"/>
  <c r="E24" i="1"/>
  <c r="D24" i="1"/>
  <c r="C24" i="1"/>
  <c r="K20" i="1"/>
  <c r="J20" i="1"/>
  <c r="I20" i="1"/>
  <c r="H20" i="1"/>
  <c r="G20" i="1"/>
  <c r="F20" i="1"/>
  <c r="E20" i="1"/>
  <c r="D20" i="1"/>
  <c r="C20" i="1"/>
  <c r="K16" i="1"/>
  <c r="J16" i="1"/>
  <c r="I16" i="1"/>
  <c r="H16" i="1"/>
  <c r="G16" i="1"/>
  <c r="F16" i="1"/>
  <c r="E16" i="1"/>
  <c r="D16" i="1"/>
  <c r="C16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<sst xmlns="http://schemas.openxmlformats.org/spreadsheetml/2006/main" count="92" uniqueCount="35">
  <si>
    <t>American Indian or Alaskan Native</t>
  </si>
  <si>
    <t>Asian Or Pacific Islander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</si>
  <si>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</si>
  <si>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</si>
  <si>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</si>
  <si>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</si>
  <si>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</si>
  <si>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</si>
  <si>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</si>
  <si>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Orange                   </t>
  </si>
  <si>
    <t xml:space="preserve">Osceola                  </t>
  </si>
  <si>
    <t>Boricua Party</t>
  </si>
  <si>
    <t>Coalition With A Purpose Party</t>
  </si>
  <si>
    <t>Conservative Party of Florida</t>
  </si>
  <si>
    <t>Constitution Party of Florida</t>
  </si>
  <si>
    <t>Ecology Party of Florida</t>
  </si>
  <si>
    <t>Florida Forward Party</t>
  </si>
  <si>
    <t>Independent Party of Florida</t>
  </si>
  <si>
    <t>Libertarian Party of Florida</t>
  </si>
  <si>
    <t>No Labels Party of Florida</t>
  </si>
  <si>
    <t>Party for Socialism and Liberation - Florida</t>
  </si>
  <si>
    <t>People's Party</t>
  </si>
  <si>
    <t xml:space="preserve">No Party Affiliation          </t>
  </si>
  <si>
    <t>FLORIDA DEPARTMENT OF STATE</t>
  </si>
  <si>
    <t>DIVISION OF ELECTIONS</t>
  </si>
  <si>
    <t>Active Registered Voters by Party and by Race</t>
  </si>
  <si>
    <t>PARTY NAME</t>
  </si>
  <si>
    <t>COUNTY</t>
  </si>
  <si>
    <t>2024 House District 35 Special General Election</t>
  </si>
  <si>
    <t>Book Closing: December 18, 2023</t>
  </si>
  <si>
    <t>Statistics Generated: December 21, 2023</t>
  </si>
  <si>
    <t xml:space="preserve">Republican Party of Florida                    </t>
  </si>
  <si>
    <t>TOTAL</t>
  </si>
  <si>
    <t xml:space="preserve">Florida Democratic Party                      </t>
  </si>
  <si>
    <t xml:space="preserve">Green Party of Florida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</si>
</sst>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18" xfId="0" applyBorder="1"/>
    <xf numFmtId="0" fontId="16" fillId="0" borderId="0" xfId="0" applyFont="1"/>
    <xf numFmtId="3" fontId="20" fillId="33" borderId="18" xfId="0" applyNumberFormat="1" applyFont="1" applyFill="1" applyBorder="1" applyAlignment="1">
      <alignment horizontal="left" wrapText="1"/>
    </xf>
    <xf numFmtId="3" fontId="0" fillId="0" borderId="18" xfId="0" applyNumberFormat="1" applyBorder="1" applyAlignment="1">
      <alignment wrapText="1"/>
    </xf>
    <xf numFmtId="0" fontId="0" fillId="34" borderId="18" xfId="0" applyFill="1" applyBorder="1"/>
    <xf numFmtId="3" fontId="16" fillId="0" borderId="18" xfId="0" applyNumberFormat="1" applyFont="1" applyBorder="1" applyAlignment="1">
      <alignment wrapText="1"/>
    </xf>
    <xf numFmtId="3" fontId="16" fillId="0" borderId="18" xfId="0" applyNumberFormat="1" applyFont="1" applyBorder="1"/>
    <xf numFmtId="164" fontId="19" fillId="0" borderId="15" xfId="0" applyNumberFormat="1" applyFont="1" applyBorder="1" applyAlignment="1">
      <alignment horizontal="center" wrapText="1"/>
    </xf>
    <xf numFmtId="164" fontId="19" fillId="0" borderId="16" xfId="0" applyNumberFormat="1" applyFont="1" applyBorder="1" applyAlignment="1">
      <alignment horizontal="center" wrapText="1"/>
    </xf>
    <xf numFmtId="164" fontId="19" fillId="0" borderId="17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164" fontId="19" fillId="0" borderId="13" xfId="0" applyNumberFormat="1" applyFont="1" applyBorder="1" applyAlignment="1">
      <alignment horizontal="center" wrapText="1"/>
    </xf>
    <xf numFmtId="164" fontId="19" fillId="0" borderId="0" xfId="0" applyNumberFormat="1" applyFont="1" applyAlignment="1">
      <alignment horizontal="center" wrapText="1"/>
    </xf>
    <xf numFmtId="164" fontId="19" fillId="0" borderId="14" xfId="0" applyNumberFormat="1" applyFont="1" applyBorder="1" applyAlignment="1">
      <alignment horizontal="center" wrapText="1"/>
    </xf>
    <xf numFmtId="3" fontId="0" fillId="0" borderId="18" xfId="0" applyNumberFormat="1" applyBorder="1"/>
    <xf numFmtId="3" fontId="0" fillId="34" borderId="18" xfId="0" applyNumberFormat="1" applyFill="1" applyBorder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86891D02-5AD8-47F3-829D-995ACDA672FD}"/>
    <cellStyle name="60% - Accent2" xfId="25" builtinId="36" customBuiltin="1"/>
    <cellStyle name="60% - Accent2 2" xfId="44" xr:uid="{55281A5C-6AFF-4985-951F-04935590E1E8}"/>
    <cellStyle name="60% - Accent3" xfId="29" builtinId="40" customBuiltin="1"/>
    <cellStyle name="60% - Accent3 2" xfId="45" xr:uid="{06D1D744-B7E6-4116-AE44-FBB77AD214FA}"/>
    <cellStyle name="60% - Accent4" xfId="33" builtinId="44" customBuiltin="1"/>
    <cellStyle name="60% - Accent4 2" xfId="46" xr:uid="{FF64886A-90DA-472D-A0D7-A7D9569CEC32}"/>
    <cellStyle name="60% - Accent5" xfId="37" builtinId="48" customBuiltin="1"/>
    <cellStyle name="60% - Accent5 2" xfId="47" xr:uid="{BE91E5A6-810F-4C93-87FD-8E7ABDBE859A}"/>
    <cellStyle name="60% - Accent6" xfId="41" builtinId="52" customBuiltin="1"/>
    <cellStyle name="60% - Accent6 2" xfId="48" xr:uid="{11210A86-7F70-4A31-BCAA-E7922DA13B5E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BD1C0B9C-95A3-48AA-90DE-6F6F47678096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752475</xdr:colOff>
      <xdr:row>2</xdr:row>
      <xdr:rowOff>57150</xdr:rowOff>
    </xdr:from>
    <xdr:ext cx="1123950" cy="727055"/>
    <xdr:pic>
      <xdr:nvPicPr>
        <xdr:cNvPr id="3" name="Picture 2">
          <a:extLst>
            <a:ext uri="{FF2B5EF4-FFF2-40B4-BE49-F238E27FC236}">
              <a16:creationId xmlns:a16="http://schemas.microsoft.com/office/drawing/2014/main" id="{F2072652-8A56-4411-8496-CBC5E9CBF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485775"/>
          <a:ext cx="1123950" cy="7270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tabSelected="1" workbookViewId="0"/>
  </sheetViews>
  <sheetFormatPr defaultRowHeight="15" x14ac:dyDescent="0.25"/>
  <cols>
    <col min="1" max="1" width="39.140625" bestFit="1" customWidth="1"/>
    <col min="2" max="2" width="11.140625" customWidth="1"/>
    <col min="3" max="3" width="20" bestFit="1" customWidth="1"/>
    <col min="4" max="4" width="16.28515625" bestFit="1" customWidth="1"/>
    <col min="5" max="5" width="11" bestFit="1" customWidth="1"/>
    <col min="7" max="7" width="11.85546875" bestFit="1" customWidth="1"/>
    <col min="8" max="8" width="6.7109375" bestFit="1" customWidth="1"/>
    <col min="9" max="9" width="12.7109375" bestFit="1" customWidth="1"/>
    <col min="10" max="10" width="10.42578125" bestFit="1" customWidth="1"/>
    <col min="11" max="11" width="6.5703125" bestFit="1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.75" x14ac:dyDescent="0.3">
      <c r="A2" s="11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ht="18.75" x14ac:dyDescent="0.3">
      <c r="A3" s="14" t="s">
        <v>24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18.75" x14ac:dyDescent="0.3">
      <c r="A4" s="14" t="s">
        <v>28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ht="18.75" x14ac:dyDescent="0.3">
      <c r="A5" s="14" t="s">
        <v>25</v>
      </c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1" ht="15.7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5.75" x14ac:dyDescent="0.25">
      <c r="A7" s="8" t="s">
        <v>30</v>
      </c>
      <c r="B7" s="9"/>
      <c r="C7" s="9"/>
      <c r="D7" s="9"/>
      <c r="E7" s="9"/>
      <c r="F7" s="9"/>
      <c r="G7" s="9"/>
      <c r="H7" s="9"/>
      <c r="I7" s="9"/>
      <c r="J7" s="9"/>
      <c r="K7" s="10"/>
    </row>
    <row r="9" spans="1:11" ht="31.5" x14ac:dyDescent="0.25">
      <c r="A9" s="3" t="s">
        <v>26</v>
      </c>
      <c r="B9" s="3" t="s">
        <v>27</v>
      </c>
      <c r="C9" s="3" t="s">
        <v>0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</row>
    <row r="10" spans="1:11" x14ac:dyDescent="0.25">
      <c r="A10" s="4" t="s">
        <v>31</v>
      </c>
      <c r="B10" s="1" t="s">
        <v>9</v>
      </c>
      <c r="C10" s="20">
        <v>69</v>
      </c>
      <c r="D10" s="20">
        <v>1385</v>
      </c>
      <c r="E10" s="20">
        <v>465</v>
      </c>
      <c r="F10" s="20">
        <v>5180</v>
      </c>
      <c r="G10" s="20">
        <v>18075</v>
      </c>
      <c r="H10" s="20">
        <v>501</v>
      </c>
      <c r="I10" s="20">
        <v>84</v>
      </c>
      <c r="J10" s="20">
        <v>540</v>
      </c>
      <c r="K10" s="20">
        <v>26299</v>
      </c>
    </row>
    <row r="11" spans="1:11" x14ac:dyDescent="0.25">
      <c r="A11" s="4" t="s">
        <v>31</v>
      </c>
      <c r="B11" s="1" t="s">
        <v>10</v>
      </c>
      <c r="C11" s="20">
        <v>35</v>
      </c>
      <c r="D11" s="20">
        <v>200</v>
      </c>
      <c r="E11" s="20">
        <v>75</v>
      </c>
      <c r="F11" s="20">
        <v>1732</v>
      </c>
      <c r="G11" s="20">
        <v>8507</v>
      </c>
      <c r="H11" s="20">
        <v>154</v>
      </c>
      <c r="I11" s="20">
        <v>40</v>
      </c>
      <c r="J11" s="20">
        <v>113</v>
      </c>
      <c r="K11" s="20">
        <v>10856</v>
      </c>
    </row>
    <row r="12" spans="1:11" x14ac:dyDescent="0.25">
      <c r="A12" s="6" t="s">
        <v>32</v>
      </c>
      <c r="B12" s="1"/>
      <c r="C12" s="7">
        <f>SUM(C10:C11)</f>
        <v>104</v>
      </c>
      <c r="D12" s="7">
        <f t="shared" ref="D12:K12" si="0">SUM(D10:D11)</f>
        <v>1585</v>
      </c>
      <c r="E12" s="7">
        <f t="shared" si="0"/>
        <v>540</v>
      </c>
      <c r="F12" s="7">
        <f t="shared" si="0"/>
        <v>6912</v>
      </c>
      <c r="G12" s="7">
        <f t="shared" si="0"/>
        <v>26582</v>
      </c>
      <c r="H12" s="7">
        <f t="shared" si="0"/>
        <v>655</v>
      </c>
      <c r="I12" s="7">
        <f t="shared" si="0"/>
        <v>124</v>
      </c>
      <c r="J12" s="7">
        <f t="shared" si="0"/>
        <v>653</v>
      </c>
      <c r="K12" s="7">
        <f t="shared" si="0"/>
        <v>37155</v>
      </c>
    </row>
    <row r="13" spans="1:11" x14ac:dyDescent="0.25">
      <c r="A13" s="5"/>
      <c r="B13" s="5"/>
      <c r="C13" s="21"/>
      <c r="D13" s="21"/>
      <c r="E13" s="21"/>
      <c r="F13" s="21"/>
      <c r="G13" s="21"/>
      <c r="H13" s="21"/>
      <c r="I13" s="21"/>
      <c r="J13" s="21"/>
      <c r="K13" s="21"/>
    </row>
    <row r="14" spans="1:11" x14ac:dyDescent="0.25">
      <c r="A14" s="4" t="s">
        <v>33</v>
      </c>
      <c r="B14" s="1" t="s">
        <v>9</v>
      </c>
      <c r="C14" s="20">
        <v>74</v>
      </c>
      <c r="D14" s="20">
        <v>1598</v>
      </c>
      <c r="E14" s="20">
        <v>6040</v>
      </c>
      <c r="F14" s="20">
        <v>10490</v>
      </c>
      <c r="G14" s="20">
        <v>10842</v>
      </c>
      <c r="H14" s="20">
        <v>973</v>
      </c>
      <c r="I14" s="20">
        <v>244</v>
      </c>
      <c r="J14" s="20">
        <v>1114</v>
      </c>
      <c r="K14" s="20">
        <v>31375</v>
      </c>
    </row>
    <row r="15" spans="1:11" x14ac:dyDescent="0.25">
      <c r="A15" s="4" t="s">
        <v>33</v>
      </c>
      <c r="B15" s="1" t="s">
        <v>10</v>
      </c>
      <c r="C15" s="20">
        <v>12</v>
      </c>
      <c r="D15" s="20">
        <v>182</v>
      </c>
      <c r="E15" s="20">
        <v>809</v>
      </c>
      <c r="F15" s="20">
        <v>2125</v>
      </c>
      <c r="G15" s="20">
        <v>2707</v>
      </c>
      <c r="H15" s="20">
        <v>144</v>
      </c>
      <c r="I15" s="20">
        <v>41</v>
      </c>
      <c r="J15" s="20">
        <v>94</v>
      </c>
      <c r="K15" s="20">
        <v>6114</v>
      </c>
    </row>
    <row r="16" spans="1:11" x14ac:dyDescent="0.25">
      <c r="A16" s="6" t="s">
        <v>32</v>
      </c>
      <c r="B16" s="1"/>
      <c r="C16" s="7">
        <f>SUM(C14:C15)</f>
        <v>86</v>
      </c>
      <c r="D16" s="7">
        <f t="shared" ref="D16:K16" si="1">SUM(D14:D15)</f>
        <v>1780</v>
      </c>
      <c r="E16" s="7">
        <f t="shared" si="1"/>
        <v>6849</v>
      </c>
      <c r="F16" s="7">
        <f t="shared" si="1"/>
        <v>12615</v>
      </c>
      <c r="G16" s="7">
        <f t="shared" si="1"/>
        <v>13549</v>
      </c>
      <c r="H16" s="7">
        <f t="shared" si="1"/>
        <v>1117</v>
      </c>
      <c r="I16" s="7">
        <f t="shared" si="1"/>
        <v>285</v>
      </c>
      <c r="J16" s="7">
        <f t="shared" si="1"/>
        <v>1208</v>
      </c>
      <c r="K16" s="7">
        <f t="shared" si="1"/>
        <v>37489</v>
      </c>
    </row>
    <row r="17" spans="1:11" x14ac:dyDescent="0.25">
      <c r="A17" s="5"/>
      <c r="B17" s="5"/>
      <c r="C17" s="21"/>
      <c r="D17" s="21"/>
      <c r="E17" s="21"/>
      <c r="F17" s="21"/>
      <c r="G17" s="21"/>
      <c r="H17" s="21"/>
      <c r="I17" s="21"/>
      <c r="J17" s="21"/>
      <c r="K17" s="21"/>
    </row>
    <row r="18" spans="1:11" x14ac:dyDescent="0.25">
      <c r="A18" s="1" t="s">
        <v>11</v>
      </c>
      <c r="B18" s="1" t="s">
        <v>9</v>
      </c>
      <c r="C18" s="20">
        <v>0</v>
      </c>
      <c r="D18" s="20">
        <v>0</v>
      </c>
      <c r="E18" s="20">
        <v>1</v>
      </c>
      <c r="F18" s="20">
        <v>64</v>
      </c>
      <c r="G18" s="20">
        <v>3</v>
      </c>
      <c r="H18" s="20">
        <v>1</v>
      </c>
      <c r="I18" s="20">
        <v>0</v>
      </c>
      <c r="J18" s="20">
        <v>0</v>
      </c>
      <c r="K18" s="20">
        <v>69</v>
      </c>
    </row>
    <row r="19" spans="1:11" x14ac:dyDescent="0.25">
      <c r="A19" s="1" t="s">
        <v>11</v>
      </c>
      <c r="B19" s="1" t="s">
        <v>10</v>
      </c>
      <c r="C19" s="20">
        <v>0</v>
      </c>
      <c r="D19" s="20">
        <v>0</v>
      </c>
      <c r="E19" s="20">
        <v>0</v>
      </c>
      <c r="F19" s="20">
        <v>28</v>
      </c>
      <c r="G19" s="20">
        <v>0</v>
      </c>
      <c r="H19" s="20">
        <v>0</v>
      </c>
      <c r="I19" s="20">
        <v>0</v>
      </c>
      <c r="J19" s="20">
        <v>0</v>
      </c>
      <c r="K19" s="20">
        <v>28</v>
      </c>
    </row>
    <row r="20" spans="1:11" x14ac:dyDescent="0.25">
      <c r="A20" s="6" t="s">
        <v>32</v>
      </c>
      <c r="B20" s="1"/>
      <c r="C20" s="7">
        <f>SUM(C18:C19)</f>
        <v>0</v>
      </c>
      <c r="D20" s="7">
        <f t="shared" ref="D20:K20" si="2">SUM(D18:D19)</f>
        <v>0</v>
      </c>
      <c r="E20" s="7">
        <f t="shared" si="2"/>
        <v>1</v>
      </c>
      <c r="F20" s="7">
        <f t="shared" si="2"/>
        <v>92</v>
      </c>
      <c r="G20" s="7">
        <f t="shared" si="2"/>
        <v>3</v>
      </c>
      <c r="H20" s="7">
        <f t="shared" si="2"/>
        <v>1</v>
      </c>
      <c r="I20" s="7">
        <f t="shared" si="2"/>
        <v>0</v>
      </c>
      <c r="J20" s="7">
        <f t="shared" si="2"/>
        <v>0</v>
      </c>
      <c r="K20" s="7">
        <f t="shared" si="2"/>
        <v>97</v>
      </c>
    </row>
    <row r="21" spans="1:11" x14ac:dyDescent="0.25">
      <c r="A21" s="5"/>
      <c r="B21" s="5"/>
      <c r="C21" s="21"/>
      <c r="D21" s="21"/>
      <c r="E21" s="21"/>
      <c r="F21" s="21"/>
      <c r="G21" s="21"/>
      <c r="H21" s="21"/>
      <c r="I21" s="21"/>
      <c r="J21" s="21"/>
      <c r="K21" s="21"/>
    </row>
    <row r="22" spans="1:11" x14ac:dyDescent="0.25">
      <c r="A22" s="1" t="s">
        <v>12</v>
      </c>
      <c r="B22" s="1" t="s">
        <v>9</v>
      </c>
      <c r="C22" s="20">
        <v>1</v>
      </c>
      <c r="D22" s="20">
        <v>4</v>
      </c>
      <c r="E22" s="20">
        <v>3</v>
      </c>
      <c r="F22" s="20">
        <v>1</v>
      </c>
      <c r="G22" s="20">
        <v>4</v>
      </c>
      <c r="H22" s="20">
        <v>1</v>
      </c>
      <c r="I22" s="20">
        <v>0</v>
      </c>
      <c r="J22" s="20">
        <v>0</v>
      </c>
      <c r="K22" s="20">
        <v>14</v>
      </c>
    </row>
    <row r="23" spans="1:11" x14ac:dyDescent="0.25">
      <c r="A23" s="1" t="s">
        <v>12</v>
      </c>
      <c r="B23" s="1" t="s">
        <v>10</v>
      </c>
      <c r="C23" s="20">
        <v>0</v>
      </c>
      <c r="D23" s="20">
        <v>0</v>
      </c>
      <c r="E23" s="20">
        <v>2</v>
      </c>
      <c r="F23" s="20">
        <v>2</v>
      </c>
      <c r="G23" s="20">
        <v>3</v>
      </c>
      <c r="H23" s="20">
        <v>0</v>
      </c>
      <c r="I23" s="20">
        <v>0</v>
      </c>
      <c r="J23" s="20">
        <v>0</v>
      </c>
      <c r="K23" s="20">
        <v>7</v>
      </c>
    </row>
    <row r="24" spans="1:11" x14ac:dyDescent="0.25">
      <c r="A24" s="6" t="s">
        <v>32</v>
      </c>
      <c r="B24" s="1"/>
      <c r="C24" s="7">
        <f>SUM(C22:C23)</f>
        <v>1</v>
      </c>
      <c r="D24" s="7">
        <f t="shared" ref="D24:K24" si="3">SUM(D22:D23)</f>
        <v>4</v>
      </c>
      <c r="E24" s="7">
        <f t="shared" si="3"/>
        <v>5</v>
      </c>
      <c r="F24" s="7">
        <f t="shared" si="3"/>
        <v>3</v>
      </c>
      <c r="G24" s="7">
        <f t="shared" si="3"/>
        <v>7</v>
      </c>
      <c r="H24" s="7">
        <f t="shared" si="3"/>
        <v>1</v>
      </c>
      <c r="I24" s="7">
        <f t="shared" si="3"/>
        <v>0</v>
      </c>
      <c r="J24" s="7">
        <f t="shared" si="3"/>
        <v>0</v>
      </c>
      <c r="K24" s="7">
        <f t="shared" si="3"/>
        <v>21</v>
      </c>
    </row>
    <row r="25" spans="1:11" x14ac:dyDescent="0.25">
      <c r="A25" s="5"/>
      <c r="B25" s="5"/>
      <c r="C25" s="21"/>
      <c r="D25" s="21"/>
      <c r="E25" s="21"/>
      <c r="F25" s="21"/>
      <c r="G25" s="21"/>
      <c r="H25" s="21"/>
      <c r="I25" s="21"/>
      <c r="J25" s="21"/>
      <c r="K25" s="21"/>
    </row>
    <row r="26" spans="1:11" x14ac:dyDescent="0.25">
      <c r="A26" s="1" t="s">
        <v>13</v>
      </c>
      <c r="B26" s="1" t="s">
        <v>9</v>
      </c>
      <c r="C26" s="20">
        <v>0</v>
      </c>
      <c r="D26" s="20">
        <v>6</v>
      </c>
      <c r="E26" s="20">
        <v>13</v>
      </c>
      <c r="F26" s="20">
        <v>43</v>
      </c>
      <c r="G26" s="20">
        <v>46</v>
      </c>
      <c r="H26" s="20">
        <v>1</v>
      </c>
      <c r="I26" s="20">
        <v>0</v>
      </c>
      <c r="J26" s="20">
        <v>0</v>
      </c>
      <c r="K26" s="20">
        <v>109</v>
      </c>
    </row>
    <row r="27" spans="1:11" x14ac:dyDescent="0.25">
      <c r="A27" s="1" t="s">
        <v>13</v>
      </c>
      <c r="B27" s="1" t="s">
        <v>10</v>
      </c>
      <c r="C27" s="20">
        <v>0</v>
      </c>
      <c r="D27" s="20">
        <v>4</v>
      </c>
      <c r="E27" s="20">
        <v>3</v>
      </c>
      <c r="F27" s="20">
        <v>13</v>
      </c>
      <c r="G27" s="20">
        <v>15</v>
      </c>
      <c r="H27" s="20">
        <v>0</v>
      </c>
      <c r="I27" s="20">
        <v>0</v>
      </c>
      <c r="J27" s="20">
        <v>0</v>
      </c>
      <c r="K27" s="20">
        <v>35</v>
      </c>
    </row>
    <row r="28" spans="1:11" x14ac:dyDescent="0.25">
      <c r="A28" s="6" t="s">
        <v>32</v>
      </c>
      <c r="B28" s="1"/>
      <c r="C28" s="7">
        <f>SUM(C26:C27)</f>
        <v>0</v>
      </c>
      <c r="D28" s="7">
        <f t="shared" ref="D28:K28" si="4">SUM(D26:D27)</f>
        <v>10</v>
      </c>
      <c r="E28" s="7">
        <f t="shared" si="4"/>
        <v>16</v>
      </c>
      <c r="F28" s="7">
        <f t="shared" si="4"/>
        <v>56</v>
      </c>
      <c r="G28" s="7">
        <f t="shared" si="4"/>
        <v>61</v>
      </c>
      <c r="H28" s="7">
        <f t="shared" si="4"/>
        <v>1</v>
      </c>
      <c r="I28" s="7">
        <f t="shared" si="4"/>
        <v>0</v>
      </c>
      <c r="J28" s="7">
        <f t="shared" si="4"/>
        <v>0</v>
      </c>
      <c r="K28" s="7">
        <f t="shared" si="4"/>
        <v>144</v>
      </c>
    </row>
    <row r="29" spans="1:11" x14ac:dyDescent="0.25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</row>
    <row r="30" spans="1:11" x14ac:dyDescent="0.25">
      <c r="A30" s="1" t="s">
        <v>14</v>
      </c>
      <c r="B30" s="1" t="s">
        <v>9</v>
      </c>
      <c r="C30" s="20">
        <v>0</v>
      </c>
      <c r="D30" s="20">
        <v>5</v>
      </c>
      <c r="E30" s="20">
        <v>11</v>
      </c>
      <c r="F30" s="20">
        <v>30</v>
      </c>
      <c r="G30" s="20">
        <v>29</v>
      </c>
      <c r="H30" s="20">
        <v>9</v>
      </c>
      <c r="I30" s="20">
        <v>0</v>
      </c>
      <c r="J30" s="20">
        <v>0</v>
      </c>
      <c r="K30" s="20">
        <v>84</v>
      </c>
    </row>
    <row r="31" spans="1:11" x14ac:dyDescent="0.25">
      <c r="A31" s="1" t="s">
        <v>14</v>
      </c>
      <c r="B31" s="1" t="s">
        <v>10</v>
      </c>
      <c r="C31" s="20">
        <v>0</v>
      </c>
      <c r="D31" s="20">
        <v>1</v>
      </c>
      <c r="E31" s="20">
        <v>0</v>
      </c>
      <c r="F31" s="20">
        <v>4</v>
      </c>
      <c r="G31" s="20">
        <v>14</v>
      </c>
      <c r="H31" s="20">
        <v>2</v>
      </c>
      <c r="I31" s="20">
        <v>0</v>
      </c>
      <c r="J31" s="20">
        <v>1</v>
      </c>
      <c r="K31" s="20">
        <v>22</v>
      </c>
    </row>
    <row r="32" spans="1:11" x14ac:dyDescent="0.25">
      <c r="A32" s="6" t="s">
        <v>32</v>
      </c>
      <c r="B32" s="1"/>
      <c r="C32" s="7">
        <f>SUM(C30:C31)</f>
        <v>0</v>
      </c>
      <c r="D32" s="7">
        <f t="shared" ref="D32:K32" si="5">SUM(D30:D31)</f>
        <v>6</v>
      </c>
      <c r="E32" s="7">
        <f t="shared" si="5"/>
        <v>11</v>
      </c>
      <c r="F32" s="7">
        <f t="shared" si="5"/>
        <v>34</v>
      </c>
      <c r="G32" s="7">
        <f t="shared" si="5"/>
        <v>43</v>
      </c>
      <c r="H32" s="7">
        <f t="shared" si="5"/>
        <v>11</v>
      </c>
      <c r="I32" s="7">
        <f t="shared" si="5"/>
        <v>0</v>
      </c>
      <c r="J32" s="7">
        <f t="shared" si="5"/>
        <v>1</v>
      </c>
      <c r="K32" s="7">
        <f t="shared" si="5"/>
        <v>106</v>
      </c>
    </row>
    <row r="33" spans="1:11" x14ac:dyDescent="0.25">
      <c r="A33" s="5"/>
      <c r="B33" s="5"/>
      <c r="C33" s="21"/>
      <c r="D33" s="21"/>
      <c r="E33" s="21"/>
      <c r="F33" s="21"/>
      <c r="G33" s="21"/>
      <c r="H33" s="21"/>
      <c r="I33" s="21"/>
      <c r="J33" s="21"/>
      <c r="K33" s="21"/>
    </row>
    <row r="34" spans="1:11" x14ac:dyDescent="0.25">
      <c r="A34" s="1" t="s">
        <v>15</v>
      </c>
      <c r="B34" s="1" t="s">
        <v>9</v>
      </c>
      <c r="C34" s="20">
        <v>0</v>
      </c>
      <c r="D34" s="20">
        <v>0</v>
      </c>
      <c r="E34" s="20">
        <v>1</v>
      </c>
      <c r="F34" s="20">
        <v>14</v>
      </c>
      <c r="G34" s="20">
        <v>5</v>
      </c>
      <c r="H34" s="20">
        <v>0</v>
      </c>
      <c r="I34" s="20">
        <v>0</v>
      </c>
      <c r="J34" s="20">
        <v>3</v>
      </c>
      <c r="K34" s="20">
        <v>23</v>
      </c>
    </row>
    <row r="35" spans="1:11" x14ac:dyDescent="0.25">
      <c r="A35" s="1" t="s">
        <v>15</v>
      </c>
      <c r="B35" s="1" t="s">
        <v>10</v>
      </c>
      <c r="C35" s="20">
        <v>0</v>
      </c>
      <c r="D35" s="20">
        <v>0</v>
      </c>
      <c r="E35" s="20">
        <v>0</v>
      </c>
      <c r="F35" s="20">
        <v>2</v>
      </c>
      <c r="G35" s="20">
        <v>1</v>
      </c>
      <c r="H35" s="20">
        <v>0</v>
      </c>
      <c r="I35" s="20">
        <v>0</v>
      </c>
      <c r="J35" s="20">
        <v>1</v>
      </c>
      <c r="K35" s="20">
        <v>4</v>
      </c>
    </row>
    <row r="36" spans="1:11" x14ac:dyDescent="0.25">
      <c r="A36" s="6" t="s">
        <v>32</v>
      </c>
      <c r="B36" s="1"/>
      <c r="C36" s="7">
        <f>SUM(C34:C35)</f>
        <v>0</v>
      </c>
      <c r="D36" s="7">
        <f t="shared" ref="D36:K36" si="6">SUM(D34:D35)</f>
        <v>0</v>
      </c>
      <c r="E36" s="7">
        <f t="shared" si="6"/>
        <v>1</v>
      </c>
      <c r="F36" s="7">
        <f t="shared" si="6"/>
        <v>16</v>
      </c>
      <c r="G36" s="7">
        <f t="shared" si="6"/>
        <v>6</v>
      </c>
      <c r="H36" s="7">
        <f t="shared" si="6"/>
        <v>0</v>
      </c>
      <c r="I36" s="7">
        <f t="shared" si="6"/>
        <v>0</v>
      </c>
      <c r="J36" s="7">
        <f t="shared" si="6"/>
        <v>4</v>
      </c>
      <c r="K36" s="7">
        <f t="shared" si="6"/>
        <v>27</v>
      </c>
    </row>
    <row r="37" spans="1:11" x14ac:dyDescent="0.25">
      <c r="A37" s="5"/>
      <c r="B37" s="5"/>
      <c r="C37" s="21"/>
      <c r="D37" s="21"/>
      <c r="E37" s="21"/>
      <c r="F37" s="21"/>
      <c r="G37" s="21"/>
      <c r="H37" s="21"/>
      <c r="I37" s="21"/>
      <c r="J37" s="21"/>
      <c r="K37" s="21"/>
    </row>
    <row r="38" spans="1:11" x14ac:dyDescent="0.25">
      <c r="A38" s="1" t="s">
        <v>16</v>
      </c>
      <c r="B38" s="1" t="s">
        <v>9</v>
      </c>
      <c r="C38" s="20">
        <v>0</v>
      </c>
      <c r="D38" s="20">
        <v>0</v>
      </c>
      <c r="E38" s="20">
        <v>0</v>
      </c>
      <c r="F38" s="20">
        <v>0</v>
      </c>
      <c r="G38" s="20">
        <v>3</v>
      </c>
      <c r="H38" s="20">
        <v>0</v>
      </c>
      <c r="I38" s="20">
        <v>0</v>
      </c>
      <c r="J38" s="20">
        <v>0</v>
      </c>
      <c r="K38" s="20">
        <v>3</v>
      </c>
    </row>
    <row r="39" spans="1:11" x14ac:dyDescent="0.25">
      <c r="A39" s="1" t="s">
        <v>16</v>
      </c>
      <c r="B39" s="1" t="s">
        <v>10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</row>
    <row r="40" spans="1:11" x14ac:dyDescent="0.25">
      <c r="A40" s="6" t="s">
        <v>32</v>
      </c>
      <c r="B40" s="1"/>
      <c r="C40" s="7">
        <f>SUM(C38:C39)</f>
        <v>0</v>
      </c>
      <c r="D40" s="7">
        <f t="shared" ref="D40:K40" si="7">SUM(D38:D39)</f>
        <v>0</v>
      </c>
      <c r="E40" s="7">
        <f t="shared" si="7"/>
        <v>0</v>
      </c>
      <c r="F40" s="7">
        <f t="shared" si="7"/>
        <v>0</v>
      </c>
      <c r="G40" s="7">
        <f t="shared" si="7"/>
        <v>3</v>
      </c>
      <c r="H40" s="7">
        <f t="shared" si="7"/>
        <v>0</v>
      </c>
      <c r="I40" s="7">
        <f t="shared" si="7"/>
        <v>0</v>
      </c>
      <c r="J40" s="7">
        <f t="shared" si="7"/>
        <v>0</v>
      </c>
      <c r="K40" s="7">
        <f t="shared" si="7"/>
        <v>3</v>
      </c>
    </row>
    <row r="41" spans="1:11" x14ac:dyDescent="0.25">
      <c r="A41" s="5"/>
      <c r="B41" s="5"/>
      <c r="C41" s="21"/>
      <c r="D41" s="21"/>
      <c r="E41" s="21"/>
      <c r="F41" s="21"/>
      <c r="G41" s="21"/>
      <c r="H41" s="21"/>
      <c r="I41" s="21"/>
      <c r="J41" s="21"/>
      <c r="K41" s="21"/>
    </row>
    <row r="42" spans="1:11" x14ac:dyDescent="0.25">
      <c r="A42" s="1" t="s">
        <v>34</v>
      </c>
      <c r="B42" s="1" t="s">
        <v>9</v>
      </c>
      <c r="C42" s="20">
        <v>0</v>
      </c>
      <c r="D42" s="20">
        <v>4</v>
      </c>
      <c r="E42" s="20">
        <v>4</v>
      </c>
      <c r="F42" s="20">
        <v>10</v>
      </c>
      <c r="G42" s="20">
        <v>22</v>
      </c>
      <c r="H42" s="20">
        <v>1</v>
      </c>
      <c r="I42" s="20">
        <v>0</v>
      </c>
      <c r="J42" s="20">
        <v>7</v>
      </c>
      <c r="K42" s="20">
        <v>48</v>
      </c>
    </row>
    <row r="43" spans="1:11" x14ac:dyDescent="0.25">
      <c r="A43" s="1" t="s">
        <v>34</v>
      </c>
      <c r="B43" s="1" t="s">
        <v>10</v>
      </c>
      <c r="C43" s="20">
        <v>0</v>
      </c>
      <c r="D43" s="20">
        <v>1</v>
      </c>
      <c r="E43" s="20">
        <v>1</v>
      </c>
      <c r="F43" s="20">
        <v>2</v>
      </c>
      <c r="G43" s="20">
        <v>0</v>
      </c>
      <c r="H43" s="20">
        <v>2</v>
      </c>
      <c r="I43" s="20">
        <v>0</v>
      </c>
      <c r="J43" s="20">
        <v>1</v>
      </c>
      <c r="K43" s="20">
        <v>7</v>
      </c>
    </row>
    <row r="44" spans="1:11" x14ac:dyDescent="0.25">
      <c r="A44" s="6" t="s">
        <v>32</v>
      </c>
      <c r="B44" s="1"/>
      <c r="C44" s="7">
        <f>SUM(C42:C43)</f>
        <v>0</v>
      </c>
      <c r="D44" s="7">
        <f t="shared" ref="D44:K44" si="8">SUM(D42:D43)</f>
        <v>5</v>
      </c>
      <c r="E44" s="7">
        <f t="shared" si="8"/>
        <v>5</v>
      </c>
      <c r="F44" s="7">
        <f t="shared" si="8"/>
        <v>12</v>
      </c>
      <c r="G44" s="7">
        <f t="shared" si="8"/>
        <v>22</v>
      </c>
      <c r="H44" s="7">
        <f t="shared" si="8"/>
        <v>3</v>
      </c>
      <c r="I44" s="7">
        <f t="shared" si="8"/>
        <v>0</v>
      </c>
      <c r="J44" s="7">
        <f t="shared" si="8"/>
        <v>8</v>
      </c>
      <c r="K44" s="7">
        <f t="shared" si="8"/>
        <v>55</v>
      </c>
    </row>
    <row r="45" spans="1:11" x14ac:dyDescent="0.25">
      <c r="A45" s="5"/>
      <c r="B45" s="5"/>
      <c r="C45" s="21"/>
      <c r="D45" s="21"/>
      <c r="E45" s="21"/>
      <c r="F45" s="21"/>
      <c r="G45" s="21"/>
      <c r="H45" s="21"/>
      <c r="I45" s="21"/>
      <c r="J45" s="21"/>
      <c r="K45" s="21"/>
    </row>
    <row r="46" spans="1:11" x14ac:dyDescent="0.25">
      <c r="A46" s="1" t="s">
        <v>17</v>
      </c>
      <c r="B46" s="1" t="s">
        <v>9</v>
      </c>
      <c r="C46" s="20">
        <v>2</v>
      </c>
      <c r="D46" s="20">
        <v>72</v>
      </c>
      <c r="E46" s="20">
        <v>172</v>
      </c>
      <c r="F46" s="20">
        <v>338</v>
      </c>
      <c r="G46" s="20">
        <v>859</v>
      </c>
      <c r="H46" s="20">
        <v>46</v>
      </c>
      <c r="I46" s="20">
        <v>7</v>
      </c>
      <c r="J46" s="20">
        <v>59</v>
      </c>
      <c r="K46" s="20">
        <v>1555</v>
      </c>
    </row>
    <row r="47" spans="1:11" x14ac:dyDescent="0.25">
      <c r="A47" s="1" t="s">
        <v>17</v>
      </c>
      <c r="B47" s="1" t="s">
        <v>10</v>
      </c>
      <c r="C47" s="20">
        <v>0</v>
      </c>
      <c r="D47" s="20">
        <v>12</v>
      </c>
      <c r="E47" s="20">
        <v>26</v>
      </c>
      <c r="F47" s="20">
        <v>68</v>
      </c>
      <c r="G47" s="20">
        <v>240</v>
      </c>
      <c r="H47" s="20">
        <v>8</v>
      </c>
      <c r="I47" s="20">
        <v>2</v>
      </c>
      <c r="J47" s="20">
        <v>8</v>
      </c>
      <c r="K47" s="20">
        <v>364</v>
      </c>
    </row>
    <row r="48" spans="1:11" x14ac:dyDescent="0.25">
      <c r="A48" s="6" t="s">
        <v>32</v>
      </c>
      <c r="B48" s="1"/>
      <c r="C48" s="7">
        <f>SUM(C46:C47)</f>
        <v>2</v>
      </c>
      <c r="D48" s="7">
        <f t="shared" ref="D48:K48" si="9">SUM(D46:D47)</f>
        <v>84</v>
      </c>
      <c r="E48" s="7">
        <f t="shared" si="9"/>
        <v>198</v>
      </c>
      <c r="F48" s="7">
        <f t="shared" si="9"/>
        <v>406</v>
      </c>
      <c r="G48" s="7">
        <f t="shared" si="9"/>
        <v>1099</v>
      </c>
      <c r="H48" s="7">
        <f t="shared" si="9"/>
        <v>54</v>
      </c>
      <c r="I48" s="7">
        <f t="shared" si="9"/>
        <v>9</v>
      </c>
      <c r="J48" s="7">
        <f t="shared" si="9"/>
        <v>67</v>
      </c>
      <c r="K48" s="7">
        <f t="shared" si="9"/>
        <v>1919</v>
      </c>
    </row>
    <row r="49" spans="1:11" x14ac:dyDescent="0.25">
      <c r="A49" s="5"/>
      <c r="B49" s="5"/>
      <c r="C49" s="21"/>
      <c r="D49" s="21"/>
      <c r="E49" s="21"/>
      <c r="F49" s="21"/>
      <c r="G49" s="21"/>
      <c r="H49" s="21"/>
      <c r="I49" s="21"/>
      <c r="J49" s="21"/>
      <c r="K49" s="21"/>
    </row>
    <row r="50" spans="1:11" x14ac:dyDescent="0.25">
      <c r="A50" s="1" t="s">
        <v>18</v>
      </c>
      <c r="B50" s="1" t="s">
        <v>9</v>
      </c>
      <c r="C50" s="20">
        <v>2</v>
      </c>
      <c r="D50" s="20">
        <v>10</v>
      </c>
      <c r="E50" s="20">
        <v>8</v>
      </c>
      <c r="F50" s="20">
        <v>35</v>
      </c>
      <c r="G50" s="20">
        <v>178</v>
      </c>
      <c r="H50" s="20">
        <v>8</v>
      </c>
      <c r="I50" s="20">
        <v>3</v>
      </c>
      <c r="J50" s="20">
        <v>7</v>
      </c>
      <c r="K50" s="20">
        <v>251</v>
      </c>
    </row>
    <row r="51" spans="1:11" x14ac:dyDescent="0.25">
      <c r="A51" s="1" t="s">
        <v>18</v>
      </c>
      <c r="B51" s="1" t="s">
        <v>10</v>
      </c>
      <c r="C51" s="20">
        <v>0</v>
      </c>
      <c r="D51" s="20">
        <v>2</v>
      </c>
      <c r="E51" s="20">
        <v>2</v>
      </c>
      <c r="F51" s="20">
        <v>4</v>
      </c>
      <c r="G51" s="20">
        <v>55</v>
      </c>
      <c r="H51" s="20">
        <v>1</v>
      </c>
      <c r="I51" s="20">
        <v>0</v>
      </c>
      <c r="J51" s="20">
        <v>3</v>
      </c>
      <c r="K51" s="20">
        <v>67</v>
      </c>
    </row>
    <row r="52" spans="1:11" x14ac:dyDescent="0.25">
      <c r="A52" s="6" t="s">
        <v>32</v>
      </c>
      <c r="B52" s="1"/>
      <c r="C52" s="7">
        <f>SUM(C50:C51)</f>
        <v>2</v>
      </c>
      <c r="D52" s="7">
        <f t="shared" ref="D52:K52" si="10">SUM(D50:D51)</f>
        <v>12</v>
      </c>
      <c r="E52" s="7">
        <f t="shared" si="10"/>
        <v>10</v>
      </c>
      <c r="F52" s="7">
        <f t="shared" si="10"/>
        <v>39</v>
      </c>
      <c r="G52" s="7">
        <f t="shared" si="10"/>
        <v>233</v>
      </c>
      <c r="H52" s="7">
        <f t="shared" si="10"/>
        <v>9</v>
      </c>
      <c r="I52" s="7">
        <f t="shared" si="10"/>
        <v>3</v>
      </c>
      <c r="J52" s="7">
        <f t="shared" si="10"/>
        <v>10</v>
      </c>
      <c r="K52" s="7">
        <f t="shared" si="10"/>
        <v>318</v>
      </c>
    </row>
    <row r="53" spans="1:11" x14ac:dyDescent="0.25">
      <c r="A53" s="5"/>
      <c r="B53" s="5"/>
      <c r="C53" s="21"/>
      <c r="D53" s="21"/>
      <c r="E53" s="21"/>
      <c r="F53" s="21"/>
      <c r="G53" s="21"/>
      <c r="H53" s="21"/>
      <c r="I53" s="21"/>
      <c r="J53" s="21"/>
      <c r="K53" s="21"/>
    </row>
    <row r="54" spans="1:11" x14ac:dyDescent="0.25">
      <c r="A54" s="1" t="s">
        <v>19</v>
      </c>
      <c r="B54" s="1" t="s">
        <v>9</v>
      </c>
      <c r="C54" s="20">
        <v>0</v>
      </c>
      <c r="D54" s="20">
        <v>5</v>
      </c>
      <c r="E54" s="20">
        <v>9</v>
      </c>
      <c r="F54" s="20">
        <v>22</v>
      </c>
      <c r="G54" s="20">
        <v>18</v>
      </c>
      <c r="H54" s="20">
        <v>5</v>
      </c>
      <c r="I54" s="20">
        <v>0</v>
      </c>
      <c r="J54" s="20">
        <v>1</v>
      </c>
      <c r="K54" s="20">
        <v>60</v>
      </c>
    </row>
    <row r="55" spans="1:11" x14ac:dyDescent="0.25">
      <c r="A55" s="1" t="s">
        <v>19</v>
      </c>
      <c r="B55" s="1" t="s">
        <v>10</v>
      </c>
      <c r="C55" s="20">
        <v>0</v>
      </c>
      <c r="D55" s="20">
        <v>1</v>
      </c>
      <c r="E55" s="20">
        <v>5</v>
      </c>
      <c r="F55" s="20">
        <v>6</v>
      </c>
      <c r="G55" s="20">
        <v>4</v>
      </c>
      <c r="H55" s="20">
        <v>0</v>
      </c>
      <c r="I55" s="20">
        <v>0</v>
      </c>
      <c r="J55" s="20">
        <v>0</v>
      </c>
      <c r="K55" s="20">
        <v>16</v>
      </c>
    </row>
    <row r="56" spans="1:11" x14ac:dyDescent="0.25">
      <c r="A56" s="6" t="s">
        <v>32</v>
      </c>
      <c r="B56" s="1"/>
      <c r="C56" s="7">
        <f>SUM(C54:C55)</f>
        <v>0</v>
      </c>
      <c r="D56" s="7">
        <f t="shared" ref="D56:K56" si="11">SUM(D54:D55)</f>
        <v>6</v>
      </c>
      <c r="E56" s="7">
        <f t="shared" si="11"/>
        <v>14</v>
      </c>
      <c r="F56" s="7">
        <f t="shared" si="11"/>
        <v>28</v>
      </c>
      <c r="G56" s="7">
        <f t="shared" si="11"/>
        <v>22</v>
      </c>
      <c r="H56" s="7">
        <f t="shared" si="11"/>
        <v>5</v>
      </c>
      <c r="I56" s="7">
        <f t="shared" si="11"/>
        <v>0</v>
      </c>
      <c r="J56" s="7">
        <f t="shared" si="11"/>
        <v>1</v>
      </c>
      <c r="K56" s="7">
        <f t="shared" si="11"/>
        <v>76</v>
      </c>
    </row>
    <row r="57" spans="1:11" x14ac:dyDescent="0.25">
      <c r="A57" s="5"/>
      <c r="B57" s="5"/>
      <c r="C57" s="21"/>
      <c r="D57" s="21"/>
      <c r="E57" s="21"/>
      <c r="F57" s="21"/>
      <c r="G57" s="21"/>
      <c r="H57" s="21"/>
      <c r="I57" s="21"/>
      <c r="J57" s="21"/>
      <c r="K57" s="21"/>
    </row>
    <row r="58" spans="1:11" x14ac:dyDescent="0.25">
      <c r="A58" s="1" t="s">
        <v>20</v>
      </c>
      <c r="B58" s="1" t="s">
        <v>9</v>
      </c>
      <c r="C58" s="20">
        <v>0</v>
      </c>
      <c r="D58" s="20">
        <v>0</v>
      </c>
      <c r="E58" s="20">
        <v>2</v>
      </c>
      <c r="F58" s="20">
        <v>3</v>
      </c>
      <c r="G58" s="20">
        <v>10</v>
      </c>
      <c r="H58" s="20">
        <v>1</v>
      </c>
      <c r="I58" s="20">
        <v>0</v>
      </c>
      <c r="J58" s="20">
        <v>0</v>
      </c>
      <c r="K58" s="20">
        <v>16</v>
      </c>
    </row>
    <row r="59" spans="1:11" x14ac:dyDescent="0.25">
      <c r="A59" s="1" t="s">
        <v>20</v>
      </c>
      <c r="B59" s="1" t="s">
        <v>10</v>
      </c>
      <c r="C59" s="20">
        <v>0</v>
      </c>
      <c r="D59" s="20">
        <v>0</v>
      </c>
      <c r="E59" s="20">
        <v>0</v>
      </c>
      <c r="F59" s="20">
        <v>0</v>
      </c>
      <c r="G59" s="20">
        <v>1</v>
      </c>
      <c r="H59" s="20">
        <v>0</v>
      </c>
      <c r="I59" s="20">
        <v>0</v>
      </c>
      <c r="J59" s="20">
        <v>0</v>
      </c>
      <c r="K59" s="20">
        <v>1</v>
      </c>
    </row>
    <row r="60" spans="1:11" x14ac:dyDescent="0.25">
      <c r="A60" s="6" t="s">
        <v>32</v>
      </c>
      <c r="B60" s="1"/>
      <c r="C60" s="7">
        <f>SUM(C58:C59)</f>
        <v>0</v>
      </c>
      <c r="D60" s="7">
        <f t="shared" ref="D60:K60" si="12">SUM(D58:D59)</f>
        <v>0</v>
      </c>
      <c r="E60" s="7">
        <f t="shared" si="12"/>
        <v>2</v>
      </c>
      <c r="F60" s="7">
        <f t="shared" si="12"/>
        <v>3</v>
      </c>
      <c r="G60" s="7">
        <f t="shared" si="12"/>
        <v>11</v>
      </c>
      <c r="H60" s="7">
        <f t="shared" si="12"/>
        <v>1</v>
      </c>
      <c r="I60" s="7">
        <f t="shared" si="12"/>
        <v>0</v>
      </c>
      <c r="J60" s="7">
        <f t="shared" si="12"/>
        <v>0</v>
      </c>
      <c r="K60" s="7">
        <f t="shared" si="12"/>
        <v>17</v>
      </c>
    </row>
    <row r="61" spans="1:11" x14ac:dyDescent="0.25">
      <c r="A61" s="5"/>
      <c r="B61" s="5"/>
      <c r="C61" s="21"/>
      <c r="D61" s="21"/>
      <c r="E61" s="21"/>
      <c r="F61" s="21"/>
      <c r="G61" s="21"/>
      <c r="H61" s="21"/>
      <c r="I61" s="21"/>
      <c r="J61" s="21"/>
      <c r="K61" s="21"/>
    </row>
    <row r="62" spans="1:11" x14ac:dyDescent="0.25">
      <c r="A62" s="1" t="s">
        <v>21</v>
      </c>
      <c r="B62" s="1" t="s">
        <v>9</v>
      </c>
      <c r="C62" s="20">
        <v>0</v>
      </c>
      <c r="D62" s="20">
        <v>1</v>
      </c>
      <c r="E62" s="20">
        <v>3</v>
      </c>
      <c r="F62" s="20">
        <v>5</v>
      </c>
      <c r="G62" s="20">
        <v>2</v>
      </c>
      <c r="H62" s="20">
        <v>0</v>
      </c>
      <c r="I62" s="20">
        <v>0</v>
      </c>
      <c r="J62" s="20">
        <v>0</v>
      </c>
      <c r="K62" s="20">
        <v>11</v>
      </c>
    </row>
    <row r="63" spans="1:11" x14ac:dyDescent="0.25">
      <c r="A63" s="1" t="s">
        <v>21</v>
      </c>
      <c r="B63" s="1" t="s">
        <v>10</v>
      </c>
      <c r="C63" s="20">
        <v>0</v>
      </c>
      <c r="D63" s="20">
        <v>0</v>
      </c>
      <c r="E63" s="20">
        <v>1</v>
      </c>
      <c r="F63" s="20">
        <v>2</v>
      </c>
      <c r="G63" s="20">
        <v>1</v>
      </c>
      <c r="H63" s="20">
        <v>0</v>
      </c>
      <c r="I63" s="20">
        <v>0</v>
      </c>
      <c r="J63" s="20">
        <v>0</v>
      </c>
      <c r="K63" s="20">
        <v>4</v>
      </c>
    </row>
    <row r="64" spans="1:11" x14ac:dyDescent="0.25">
      <c r="A64" s="6" t="s">
        <v>32</v>
      </c>
      <c r="B64" s="1"/>
      <c r="C64" s="7">
        <f>SUM(C62:C63)</f>
        <v>0</v>
      </c>
      <c r="D64" s="7">
        <f t="shared" ref="D64:K64" si="13">SUM(D62:D63)</f>
        <v>1</v>
      </c>
      <c r="E64" s="7">
        <f t="shared" si="13"/>
        <v>4</v>
      </c>
      <c r="F64" s="7">
        <f t="shared" si="13"/>
        <v>7</v>
      </c>
      <c r="G64" s="7">
        <f t="shared" si="13"/>
        <v>3</v>
      </c>
      <c r="H64" s="7">
        <f t="shared" si="13"/>
        <v>0</v>
      </c>
      <c r="I64" s="7">
        <f t="shared" si="13"/>
        <v>0</v>
      </c>
      <c r="J64" s="7">
        <f t="shared" si="13"/>
        <v>0</v>
      </c>
      <c r="K64" s="7">
        <f t="shared" si="13"/>
        <v>15</v>
      </c>
    </row>
    <row r="65" spans="1:11" x14ac:dyDescent="0.25">
      <c r="A65" s="5"/>
      <c r="B65" s="5"/>
      <c r="C65" s="21"/>
      <c r="D65" s="21"/>
      <c r="E65" s="21"/>
      <c r="F65" s="21"/>
      <c r="G65" s="21"/>
      <c r="H65" s="21"/>
      <c r="I65" s="21"/>
      <c r="J65" s="21"/>
      <c r="K65" s="21"/>
    </row>
    <row r="66" spans="1:11" x14ac:dyDescent="0.25">
      <c r="A66" s="1" t="s">
        <v>22</v>
      </c>
      <c r="B66" s="1" t="s">
        <v>9</v>
      </c>
      <c r="C66" s="20">
        <v>69</v>
      </c>
      <c r="D66" s="20">
        <v>2343</v>
      </c>
      <c r="E66" s="20">
        <v>2330</v>
      </c>
      <c r="F66" s="20">
        <v>10831</v>
      </c>
      <c r="G66" s="20">
        <v>11598</v>
      </c>
      <c r="H66" s="20">
        <v>1077</v>
      </c>
      <c r="I66" s="20">
        <v>227</v>
      </c>
      <c r="J66" s="20">
        <v>1510</v>
      </c>
      <c r="K66" s="20">
        <v>29985</v>
      </c>
    </row>
    <row r="67" spans="1:11" x14ac:dyDescent="0.25">
      <c r="A67" s="1" t="s">
        <v>22</v>
      </c>
      <c r="B67" s="1" t="s">
        <v>10</v>
      </c>
      <c r="C67" s="20">
        <v>19</v>
      </c>
      <c r="D67" s="20">
        <v>297</v>
      </c>
      <c r="E67" s="20">
        <v>416</v>
      </c>
      <c r="F67" s="20">
        <v>3053</v>
      </c>
      <c r="G67" s="20">
        <v>3553</v>
      </c>
      <c r="H67" s="20">
        <v>261</v>
      </c>
      <c r="I67" s="20">
        <v>44</v>
      </c>
      <c r="J67" s="20">
        <v>158</v>
      </c>
      <c r="K67" s="20">
        <v>7801</v>
      </c>
    </row>
    <row r="68" spans="1:11" x14ac:dyDescent="0.25">
      <c r="A68" s="6" t="s">
        <v>32</v>
      </c>
      <c r="B68" s="1"/>
      <c r="C68" s="7">
        <f>SUM(C66:C67)</f>
        <v>88</v>
      </c>
      <c r="D68" s="7">
        <f t="shared" ref="D68:K68" si="14">SUM(D66:D67)</f>
        <v>2640</v>
      </c>
      <c r="E68" s="7">
        <f t="shared" si="14"/>
        <v>2746</v>
      </c>
      <c r="F68" s="7">
        <f t="shared" si="14"/>
        <v>13884</v>
      </c>
      <c r="G68" s="7">
        <f t="shared" si="14"/>
        <v>15151</v>
      </c>
      <c r="H68" s="7">
        <f t="shared" si="14"/>
        <v>1338</v>
      </c>
      <c r="I68" s="7">
        <f t="shared" si="14"/>
        <v>271</v>
      </c>
      <c r="J68" s="7">
        <f t="shared" si="14"/>
        <v>1668</v>
      </c>
      <c r="K68" s="7">
        <f t="shared" si="14"/>
        <v>37786</v>
      </c>
    </row>
    <row r="69" spans="1:1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</sheetData>
  <mergeCells count="6">
    <mergeCell ref="A7:K7"/>
    <mergeCell ref="A2:K2"/>
    <mergeCell ref="A3:K3"/>
    <mergeCell ref="A4:K4"/>
    <mergeCell ref="A5:K5"/>
    <mergeCell ref="A6:K6"/>
  </mergeCells>
  <pageMargins left="0.7" right="0.7" top="0.75" bottom="0.75" header="0.3" footer="0.3"/>
  <pageSetup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2023-12-21T17:41:58Z</cp:lastPrinted>
  <dcterms:created xsi:type="dcterms:W3CDTF">2023-12-21T14:26:38Z</dcterms:created>
  <dcterms:modified xsi:type="dcterms:W3CDTF">2023-12-21T18:02:15Z</dcterms:modified>
</cp:coreProperties>
</file>